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640"/>
  </bookViews>
  <sheets>
    <sheet name="Servizi Istituzionali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17" i="1"/>
  <c r="E19"/>
  <c r="D19"/>
  <c r="C19"/>
  <c r="B19"/>
  <c r="G19"/>
  <c r="F19"/>
</calcChain>
</file>

<file path=xl/sharedStrings.xml><?xml version="1.0" encoding="utf-8"?>
<sst xmlns="http://schemas.openxmlformats.org/spreadsheetml/2006/main" count="23" uniqueCount="23">
  <si>
    <t>Organi istituzionali</t>
  </si>
  <si>
    <t>Anagrafe e stato civile</t>
  </si>
  <si>
    <t>Giustizia</t>
  </si>
  <si>
    <t>Polizia locale</t>
  </si>
  <si>
    <t>Protezione civile</t>
  </si>
  <si>
    <t>Istruzione primaria e secondaria inferiore</t>
  </si>
  <si>
    <t>Servizi necroscopici e cimiteriali</t>
  </si>
  <si>
    <t>Nettezza urbana</t>
  </si>
  <si>
    <t>Viabilità ed illuminazione pubblica</t>
  </si>
  <si>
    <t>Totale Servizi</t>
  </si>
  <si>
    <t>Servizi istituzionali</t>
  </si>
  <si>
    <t>Entrate 2013</t>
  </si>
  <si>
    <t>Spese 2013</t>
  </si>
  <si>
    <t>Entrate 2014</t>
  </si>
  <si>
    <t>Spese 2014</t>
  </si>
  <si>
    <t>Entrate 2015</t>
  </si>
  <si>
    <t>Spese 2015</t>
  </si>
  <si>
    <t xml:space="preserve">                                                                              Servizi istituzionali triennio 2013-2015</t>
  </si>
  <si>
    <t>Ufficio Tecnico</t>
  </si>
  <si>
    <t>Amministrazione generale e servizio elettorale</t>
  </si>
  <si>
    <t>Servizio statistico</t>
  </si>
  <si>
    <t>Leva militare</t>
  </si>
  <si>
    <t>Fognatura e depurazione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</si>
</sst>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ont="1" applyFill="1" applyBorder="1" applyAlignment="1">
      <alignment wrapText="1"/>
    </xf>
    <xf numFmtId="44" fontId="0" fillId="5" borderId="1" xfId="1" applyFont="1" applyFill="1" applyBorder="1" applyAlignment="1">
      <alignment horizontal="left" wrapText="1"/>
    </xf>
    <xf numFmtId="44" fontId="0" fillId="6" borderId="1" xfId="1" applyFont="1" applyFill="1" applyBorder="1" applyAlignment="1">
      <alignment horizontal="left" wrapText="1"/>
    </xf>
    <xf numFmtId="44" fontId="0" fillId="7" borderId="1" xfId="1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44" fontId="4" fillId="7" borderId="1" xfId="1" applyFont="1" applyFill="1" applyBorder="1" applyAlignment="1">
      <alignment horizontal="left" wrapText="1"/>
    </xf>
    <xf numFmtId="44" fontId="0" fillId="7" borderId="1" xfId="1" applyNumberFormat="1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44" fontId="4" fillId="5" borderId="1" xfId="1" applyFont="1" applyFill="1" applyBorder="1" applyAlignment="1">
      <alignment horizontal="left" wrapText="1"/>
    </xf>
    <xf numFmtId="44" fontId="4" fillId="6" borderId="1" xfId="1" applyFont="1" applyFill="1" applyBorder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F17" sqref="F17"/>
    </sheetView>
  </sheetViews>
  <sheetFormatPr defaultRowHeight="15"/>
  <cols>
    <col min="1" max="1" width="45.7109375" customWidth="1"/>
    <col min="2" max="2" width="14.42578125" customWidth="1"/>
    <col min="3" max="7" width="15.42578125" customWidth="1"/>
  </cols>
  <sheetData>
    <row r="1" spans="1:7" ht="18.75">
      <c r="A1" s="18"/>
      <c r="B1" s="19" t="s">
        <v>17</v>
      </c>
      <c r="C1" s="19"/>
      <c r="D1" s="5"/>
      <c r="E1" s="5"/>
      <c r="F1" s="5"/>
      <c r="G1" s="6"/>
    </row>
    <row r="2" spans="1:7" ht="19.5" customHeight="1">
      <c r="A2" s="7"/>
      <c r="B2" s="8"/>
      <c r="C2" s="8"/>
      <c r="D2" s="8"/>
      <c r="E2" s="8"/>
      <c r="F2" s="8"/>
      <c r="G2" s="9"/>
    </row>
    <row r="3" spans="1:7" ht="22.5" customHeight="1">
      <c r="A3" s="14" t="s">
        <v>10</v>
      </c>
      <c r="B3" s="20" t="s">
        <v>11</v>
      </c>
      <c r="C3" s="20" t="s">
        <v>12</v>
      </c>
      <c r="D3" s="21" t="s">
        <v>13</v>
      </c>
      <c r="E3" s="21" t="s">
        <v>14</v>
      </c>
      <c r="F3" s="22" t="s">
        <v>15</v>
      </c>
      <c r="G3" s="22" t="s">
        <v>16</v>
      </c>
    </row>
    <row r="4" spans="1:7" ht="12" customHeight="1">
      <c r="A4" s="1"/>
      <c r="B4" s="2"/>
      <c r="C4" s="2"/>
      <c r="D4" s="3"/>
      <c r="E4" s="3"/>
      <c r="F4" s="4"/>
      <c r="G4" s="4"/>
    </row>
    <row r="5" spans="1:7" ht="27.75" customHeight="1">
      <c r="A5" s="10" t="s">
        <v>0</v>
      </c>
      <c r="B5" s="11">
        <v>0</v>
      </c>
      <c r="C5" s="11">
        <v>1095017.02</v>
      </c>
      <c r="D5" s="12">
        <v>0</v>
      </c>
      <c r="E5" s="12">
        <v>1201561.71</v>
      </c>
      <c r="F5" s="13">
        <v>0</v>
      </c>
      <c r="G5" s="13">
        <v>1246951</v>
      </c>
    </row>
    <row r="6" spans="1:7" ht="18" customHeight="1">
      <c r="A6" s="23" t="s">
        <v>19</v>
      </c>
      <c r="B6" s="11">
        <v>418243.39</v>
      </c>
      <c r="C6" s="11">
        <v>8270869.1600000001</v>
      </c>
      <c r="D6" s="12">
        <v>456902.41</v>
      </c>
      <c r="E6" s="12">
        <v>13397185.970000001</v>
      </c>
      <c r="F6" s="13">
        <v>782331.53</v>
      </c>
      <c r="G6" s="13">
        <v>13361692.970000001</v>
      </c>
    </row>
    <row r="7" spans="1:7">
      <c r="A7" s="23" t="s">
        <v>18</v>
      </c>
      <c r="B7" s="11">
        <v>6064.28</v>
      </c>
      <c r="C7" s="11">
        <v>1232631.93</v>
      </c>
      <c r="D7" s="12">
        <v>3343.2</v>
      </c>
      <c r="E7" s="12">
        <v>850405.2</v>
      </c>
      <c r="F7" s="13">
        <v>2317.9699999999998</v>
      </c>
      <c r="G7" s="13">
        <v>987717.46</v>
      </c>
    </row>
    <row r="8" spans="1:7">
      <c r="A8" s="10" t="s">
        <v>1</v>
      </c>
      <c r="B8" s="11">
        <v>43425.52</v>
      </c>
      <c r="C8" s="11">
        <v>1158804.83</v>
      </c>
      <c r="D8" s="12">
        <v>47920.46</v>
      </c>
      <c r="E8" s="12">
        <v>974917.44</v>
      </c>
      <c r="F8" s="13">
        <v>72011.64</v>
      </c>
      <c r="G8" s="13">
        <v>830525.94</v>
      </c>
    </row>
    <row r="9" spans="1:7">
      <c r="A9" s="23" t="s">
        <v>20</v>
      </c>
      <c r="B9" s="11">
        <v>0</v>
      </c>
      <c r="C9" s="11">
        <v>0</v>
      </c>
      <c r="D9" s="12">
        <v>0</v>
      </c>
      <c r="E9" s="12">
        <v>0</v>
      </c>
      <c r="F9" s="13"/>
      <c r="G9" s="13"/>
    </row>
    <row r="10" spans="1:7">
      <c r="A10" s="10" t="s">
        <v>2</v>
      </c>
      <c r="B10" s="11">
        <v>0</v>
      </c>
      <c r="C10" s="11">
        <v>7244.55</v>
      </c>
      <c r="D10" s="12">
        <v>0</v>
      </c>
      <c r="E10" s="12">
        <v>5694.56</v>
      </c>
      <c r="F10" s="13">
        <v>0</v>
      </c>
      <c r="G10" s="13">
        <v>9120.26</v>
      </c>
    </row>
    <row r="11" spans="1:7">
      <c r="A11" s="10" t="s">
        <v>3</v>
      </c>
      <c r="B11" s="11">
        <v>1005167.02</v>
      </c>
      <c r="C11" s="11">
        <v>2060324.98</v>
      </c>
      <c r="D11" s="12">
        <v>333488.65000000002</v>
      </c>
      <c r="E11" s="12">
        <v>1613912.64</v>
      </c>
      <c r="F11" s="13">
        <v>945346.5</v>
      </c>
      <c r="G11" s="13">
        <v>1932034.01</v>
      </c>
    </row>
    <row r="12" spans="1:7">
      <c r="A12" s="23" t="s">
        <v>21</v>
      </c>
      <c r="B12" s="11">
        <v>0</v>
      </c>
      <c r="C12" s="11">
        <v>0</v>
      </c>
      <c r="D12" s="12">
        <v>0</v>
      </c>
      <c r="E12" s="12">
        <v>0</v>
      </c>
      <c r="F12" s="13"/>
      <c r="G12" s="13"/>
    </row>
    <row r="13" spans="1:7">
      <c r="A13" s="10" t="s">
        <v>4</v>
      </c>
      <c r="B13" s="11">
        <v>0</v>
      </c>
      <c r="C13" s="11">
        <v>160.25</v>
      </c>
      <c r="D13" s="12">
        <v>0</v>
      </c>
      <c r="E13" s="12">
        <v>125.23</v>
      </c>
      <c r="F13" s="17">
        <v>0</v>
      </c>
      <c r="G13" s="13">
        <v>498.75</v>
      </c>
    </row>
    <row r="14" spans="1:7" ht="17.25" customHeight="1">
      <c r="A14" s="10" t="s">
        <v>5</v>
      </c>
      <c r="B14" s="11">
        <v>245620.15</v>
      </c>
      <c r="C14" s="11">
        <v>1067639.42</v>
      </c>
      <c r="D14" s="12">
        <v>213976.61</v>
      </c>
      <c r="E14" s="12">
        <v>871968.8</v>
      </c>
      <c r="F14" s="13">
        <v>214474.18</v>
      </c>
      <c r="G14" s="13">
        <v>1189834.6599999999</v>
      </c>
    </row>
    <row r="15" spans="1:7">
      <c r="A15" s="10" t="s">
        <v>6</v>
      </c>
      <c r="B15" s="11">
        <v>229720.4</v>
      </c>
      <c r="C15" s="11">
        <v>246093.51</v>
      </c>
      <c r="D15" s="12">
        <v>254394.73</v>
      </c>
      <c r="E15" s="12">
        <v>261526.83</v>
      </c>
      <c r="F15" s="13">
        <v>268929.86</v>
      </c>
      <c r="G15" s="13">
        <v>248384.59</v>
      </c>
    </row>
    <row r="16" spans="1:7">
      <c r="A16" s="23" t="s">
        <v>22</v>
      </c>
      <c r="B16" s="11">
        <v>0</v>
      </c>
      <c r="C16" s="11">
        <v>15520</v>
      </c>
      <c r="D16" s="12">
        <v>0</v>
      </c>
      <c r="E16" s="12">
        <v>16403.400000000001</v>
      </c>
      <c r="F16" s="13"/>
      <c r="G16" s="13"/>
    </row>
    <row r="17" spans="1:7">
      <c r="A17" s="10" t="s">
        <v>7</v>
      </c>
      <c r="B17" s="11">
        <f>6100346+236980</f>
        <v>6337326</v>
      </c>
      <c r="C17" s="11">
        <v>5650212.8799999999</v>
      </c>
      <c r="D17" s="12">
        <v>6958903.2300000004</v>
      </c>
      <c r="E17" s="12">
        <v>6536445.9299999997</v>
      </c>
      <c r="F17" s="13">
        <v>8811972.1099999994</v>
      </c>
      <c r="G17" s="13">
        <v>8723763.0399999991</v>
      </c>
    </row>
    <row r="18" spans="1:7">
      <c r="A18" s="10" t="s">
        <v>8</v>
      </c>
      <c r="B18" s="11">
        <v>0</v>
      </c>
      <c r="C18" s="11">
        <v>2370605.9500000002</v>
      </c>
      <c r="D18" s="12"/>
      <c r="E18" s="12">
        <v>2064724.65</v>
      </c>
      <c r="F18" s="13">
        <v>0</v>
      </c>
      <c r="G18" s="13">
        <v>2075080.32</v>
      </c>
    </row>
    <row r="19" spans="1:7">
      <c r="A19" s="15" t="s">
        <v>9</v>
      </c>
      <c r="B19" s="24">
        <f t="shared" ref="B19:G19" si="0">SUM(B5:B18)</f>
        <v>8285566.7599999998</v>
      </c>
      <c r="C19" s="24">
        <f t="shared" si="0"/>
        <v>23175124.48</v>
      </c>
      <c r="D19" s="25">
        <f t="shared" si="0"/>
        <v>8268929.290000001</v>
      </c>
      <c r="E19" s="25">
        <f t="shared" si="0"/>
        <v>27794872.359999996</v>
      </c>
      <c r="F19" s="16">
        <f t="shared" si="0"/>
        <v>11097383.789999999</v>
      </c>
      <c r="G19" s="16">
        <f t="shared" si="0"/>
        <v>30605603</v>
      </c>
    </row>
  </sheetData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Servizi Istituzionali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2016-05-05T14:16:58Z</dcterms:modified>
</cp:coreProperties>
</file>