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AVORO\PERFORMANCE\2022-2024\RELAZIONE PERFORMANCE 2022\RELAZIONE\"/>
    </mc:Choice>
  </mc:AlternateContent>
  <xr:revisionPtr revIDLastSave="0" documentId="13_ncr:1_{E4B1BEA9-1F3B-4F53-AEDC-43A7F0B33DD4}" xr6:coauthVersionLast="47" xr6:coauthVersionMax="47" xr10:uidLastSave="{00000000-0000-0000-0000-000000000000}"/>
  <bookViews>
    <workbookView xWindow="-108" yWindow="-108" windowWidth="23256" windowHeight="12576" xr2:uid="{CB475024-1FA6-4CBC-A186-B6AA9FE73D05}"/>
  </bookViews>
  <sheets>
    <sheet name="COPERTINA ALL D" sheetId="8" r:id="rId1"/>
    <sheet name="AMM_Serv.PERSeAAGG." sheetId="1" r:id="rId2"/>
    <sheet name="AMM_Servizi al cittadino" sheetId="2" r:id="rId3"/>
    <sheet name="3.FINANZIARIA" sheetId="3" r:id="rId4"/>
    <sheet name="POLIZIA LOCALE" sheetId="4" r:id="rId5"/>
    <sheet name="TECNICA-patrim" sheetId="5" r:id="rId6"/>
    <sheet name="STAFF_SOCIO-SPORT-ISTR" sheetId="6" r:id="rId7"/>
    <sheet name="SEG GEN" sheetId="7" r:id="rId8"/>
  </sheets>
  <externalReferences>
    <externalReference r:id="rId9"/>
  </externalReferences>
  <definedNames>
    <definedName name="_16_03_2016" localSheetId="4">[1]estero!#REF!</definedName>
    <definedName name="_16_03_2016" localSheetId="5">[1]estero!#REF!</definedName>
    <definedName name="_16_03_2016">[1]estero!#REF!</definedName>
    <definedName name="_xlnm.Print_Area" localSheetId="4">'POLIZIA LOCALE'!$A$1:$AE$14</definedName>
    <definedName name="_xlnm.Print_Area" localSheetId="6">'STAFF_SOCIO-SPORT-ISTR'!$A$4:$AI$12</definedName>
    <definedName name="Print_Titles_0" localSheetId="1">AMM_Serv.PERSeAAGG.!$3:$4</definedName>
    <definedName name="Print_Titles_0" localSheetId="2">'AMM_Servizi al cittadino'!$6:$7</definedName>
    <definedName name="Print_Titles_0_0" localSheetId="1">AMM_Serv.PERSeAAGG.!$3:$4</definedName>
    <definedName name="Print_Titles_0_0" localSheetId="2">'AMM_Servizi al cittadino'!$6:$7</definedName>
    <definedName name="Print_Titles_0_0_0" localSheetId="1">AMM_Serv.PERSeAAGG.!$3:$4</definedName>
    <definedName name="Print_Titles_0_0_0" localSheetId="2">'AMM_Servizi al cittadino'!$6:$7</definedName>
    <definedName name="Print_Titles_0_0_0_0" localSheetId="1">AMM_Serv.PERSeAAGG.!$3:$4</definedName>
    <definedName name="Print_Titles_0_0_0_0" localSheetId="2">'AMM_Servizi al cittadino'!$6:$7</definedName>
    <definedName name="_xlnm.Print_Titles" localSheetId="3">'3.FINANZIARIA'!$3:$4</definedName>
    <definedName name="_xlnm.Print_Titles" localSheetId="1">AMM_Serv.PERSeAAGG.!$3:$4</definedName>
    <definedName name="_xlnm.Print_Titles" localSheetId="2">'AMM_Servizi al cittadino'!$6:$7</definedName>
    <definedName name="_xlnm.Print_Titles" localSheetId="4">'POLIZIA LOCALE'!$3:$4</definedName>
    <definedName name="_xlnm.Print_Titles" localSheetId="7">'SEG GEN'!$3:$4</definedName>
    <definedName name="_xlnm.Print_Titles" localSheetId="6">'STAFF_SOCIO-SPORT-ISTR'!$3:$4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7" l="1"/>
  <c r="J8" i="6"/>
</calcChain>
</file>

<file path=xl/sharedStrings.xml><?xml version="1.0" encoding="utf-8"?>
<sst xmlns="http://schemas.openxmlformats.org/spreadsheetml/2006/main" count="446" uniqueCount="193">
  <si>
    <t>TEMPO DI CONCLUSIONE DEL PROCEDIMENTO PREFISSATO</t>
  </si>
  <si>
    <t>TEMPO MEDIO DI CONCLUSIONE RILEVATO</t>
  </si>
  <si>
    <t>NUMERO PROCEDIMENTI MONITORATI</t>
  </si>
  <si>
    <t>NUMERO PROCEDIMENTI CONCLUSI ENTRO TERMINE</t>
  </si>
  <si>
    <t>NUMERO PROCEDIMENTI CONCLUSI FUORI TERMINE</t>
  </si>
  <si>
    <t>NUMERO PROCEDIMENTI ATTUATI</t>
  </si>
  <si>
    <t xml:space="preserve"> RIPARTIZIONE AMMINISTRATIVA (Servizio Personale e Affari Generali)</t>
  </si>
  <si>
    <t>Contrattualizzazione appalti di lavori, servizi e forniture</t>
  </si>
  <si>
    <t>38 gg</t>
  </si>
  <si>
    <t>38 GG</t>
  </si>
  <si>
    <t>Produzione e pubblicazione atti deliberativi di Giunta Municipale</t>
  </si>
  <si>
    <t>14 GG</t>
  </si>
  <si>
    <t>11 GG</t>
  </si>
  <si>
    <t>Notifica atti e provvedimenti</t>
  </si>
  <si>
    <t>30gg</t>
  </si>
  <si>
    <t>20 GG</t>
  </si>
  <si>
    <t>Gestione del rapporto di lavoro</t>
  </si>
  <si>
    <t>30 gg</t>
  </si>
  <si>
    <t>/</t>
  </si>
  <si>
    <t>Accesso all'impiego</t>
  </si>
  <si>
    <t>60 gg</t>
  </si>
  <si>
    <t>130 gg</t>
  </si>
  <si>
    <t>1 **</t>
  </si>
  <si>
    <t>2***</t>
  </si>
  <si>
    <t>* Si precisa che i ritardi nella conclusione dei procedimenti non sono imputabili all'Ufficio Anagrafe bensì ad una tardiva restituzione, da parte  della P.M., dei verbali di accertamento.</t>
  </si>
  <si>
    <t>NOTE</t>
  </si>
  <si>
    <t>N.B.** il procedimento monitorato concluso fuori termine è l'assunzione dei vincitori del concorso per  "Istruttore Direttivo Tecnico" - cat.D - il ritardo è dovuto al blocco delle assunzioni stabilito dalla legge, in funzione della conclusione delle procedure di mobilità del personale in sovrannumeto degli enti di area vasta</t>
  </si>
  <si>
    <t>N.B.*** il procedimento monitorato non è ancora concluso in quanto le risultanze delle procedure concorsuali non sono state approvate stante la competenza dello stesso in capo alle commissioni esaminatrici. (Concorso Agente di Polizia Locale e Istruttore Direttivo Amministrativo).</t>
  </si>
  <si>
    <t>RIPARTIZIONE AMMINISTRATIVA (SERVIZI AL CITTADINO)</t>
  </si>
  <si>
    <t xml:space="preserve">Cambio residenza </t>
  </si>
  <si>
    <t>16 gg</t>
  </si>
  <si>
    <t>231 *</t>
  </si>
  <si>
    <t>261 *</t>
  </si>
  <si>
    <t>94*</t>
  </si>
  <si>
    <t>Cambio abitazione</t>
  </si>
  <si>
    <t>21 gg</t>
  </si>
  <si>
    <t>318 *</t>
  </si>
  <si>
    <r>
      <rPr>
        <sz val="11"/>
        <color theme="1"/>
        <rFont val="Calibri"/>
        <family val="2"/>
        <scheme val="minor"/>
      </rPr>
      <t>665</t>
    </r>
    <r>
      <rPr>
        <sz val="16"/>
        <color rgb="FF000000"/>
        <rFont val="Calibri"/>
        <family val="2"/>
        <charset val="1"/>
      </rPr>
      <t xml:space="preserve"> *</t>
    </r>
  </si>
  <si>
    <t>662*</t>
  </si>
  <si>
    <t>RILASCIO CERTIFICAZIONI STORICHE ANAGRAFICHE (Residenza)</t>
  </si>
  <si>
    <t>10 gg</t>
  </si>
  <si>
    <t>SEPARAZIONI E DIVORZI CONSENSUALI</t>
  </si>
  <si>
    <t>Riconoscimento jure sanguinis</t>
  </si>
  <si>
    <t>11 gg</t>
  </si>
  <si>
    <t>Trascrizione di atti di stato civile all'estero</t>
  </si>
  <si>
    <t>26 gg</t>
  </si>
  <si>
    <r>
      <rPr>
        <sz val="11"/>
        <color theme="1"/>
        <rFont val="Calibri"/>
        <family val="2"/>
        <scheme val="minor"/>
      </rPr>
      <t xml:space="preserve">40 </t>
    </r>
    <r>
      <rPr>
        <sz val="16"/>
        <color rgb="FF000000"/>
        <rFont val="Calibri"/>
        <family val="2"/>
        <charset val="1"/>
      </rPr>
      <t>**</t>
    </r>
  </si>
  <si>
    <t>RICHIESTA CERTIFICATI STORICI DI FAMIGLIA ALLO SPORTELLO</t>
  </si>
  <si>
    <t>PUBBLICAZIONI DI MATRIMONIO</t>
  </si>
  <si>
    <t>35 gg</t>
  </si>
  <si>
    <t>TRASCRIZIONE ATTI DI NEGOZIAZIONE ASSISTITA</t>
  </si>
  <si>
    <t>25 gg</t>
  </si>
  <si>
    <r>
      <rPr>
        <sz val="11"/>
        <color theme="1"/>
        <rFont val="Calibri"/>
        <family val="2"/>
        <scheme val="minor"/>
      </rPr>
      <t xml:space="preserve">8 </t>
    </r>
    <r>
      <rPr>
        <sz val="16"/>
        <color rgb="FF000000"/>
        <rFont val="Calibri"/>
        <family val="2"/>
        <charset val="1"/>
      </rPr>
      <t>**</t>
    </r>
  </si>
  <si>
    <t>ANNOTAZIONI IN MARGINE O IN CALCE DEI REGISTRI DELLO STATO CIVILE</t>
  </si>
  <si>
    <t>17 gg</t>
  </si>
  <si>
    <r>
      <rPr>
        <sz val="11"/>
        <rFont val="Calibri"/>
        <family val="2"/>
        <charset val="1"/>
      </rPr>
      <t xml:space="preserve">300 </t>
    </r>
    <r>
      <rPr>
        <sz val="16"/>
        <rFont val="Calibri"/>
        <family val="2"/>
        <charset val="1"/>
      </rPr>
      <t>**</t>
    </r>
  </si>
  <si>
    <r>
      <rPr>
        <sz val="16"/>
        <color rgb="FF000000"/>
        <rFont val="Calibri"/>
        <family val="2"/>
        <charset val="1"/>
      </rPr>
      <t>*</t>
    </r>
    <r>
      <rPr>
        <sz val="12"/>
        <color rgb="FF000000"/>
        <rFont val="Calibri"/>
        <family val="2"/>
        <charset val="1"/>
      </rPr>
      <t xml:space="preserve"> Si precisa che i ritardi nella conclusione dei procedimenti non sono imputabili all'Ufficio Anagrafe bensì ad una tardiva restituzione, da parte  della P.M., dei verbali di accertamento.</t>
    </r>
  </si>
  <si>
    <t>Ufficio Anagrafe - timbro e firma</t>
  </si>
  <si>
    <r>
      <rPr>
        <sz val="16"/>
        <color rgb="FF000000"/>
        <rFont val="Calibri"/>
        <family val="2"/>
        <charset val="1"/>
      </rPr>
      <t xml:space="preserve">** </t>
    </r>
    <r>
      <rPr>
        <sz val="12"/>
        <color rgb="FF000000"/>
        <rFont val="Calibri"/>
        <family val="2"/>
        <charset val="1"/>
      </rPr>
      <t>Si comunica che presso l'Ufficio di Stato Civile sono in attesa di istruttoria le richieste di seguito pervenute nell'anno 2021:</t>
    </r>
  </si>
  <si>
    <t>Ufficio di Stato Civile - timbro e firma</t>
  </si>
  <si>
    <t>n. 87</t>
  </si>
  <si>
    <t>Trascrizione atti all'estero</t>
  </si>
  <si>
    <t>N.125</t>
  </si>
  <si>
    <t>Annotazioni da altri comuni separazioni e divorzi</t>
  </si>
  <si>
    <t>n.65</t>
  </si>
  <si>
    <t>Annotazioni divorzi tribunale</t>
  </si>
  <si>
    <t>n.25</t>
  </si>
  <si>
    <t>Negoziazione assistita separazioni e divorzi</t>
  </si>
  <si>
    <t>n.19</t>
  </si>
  <si>
    <t>Annotazioni separazioni di beni</t>
  </si>
  <si>
    <t>TALI PROCEDIMENTI NON SONO STATI ANCORA ISTRUITI A CAUSA DELLA NOTA E SIGNIFICATIVA CARENZA DI PERSONALE GIA' SEGNALATA CON LE SEGUENTI NOTE:</t>
  </si>
  <si>
    <t>prot. n. 26897 del 16/07/2021, prot. n. 33159 del 08/09/2021, prot. n.38889 del 19/10/2021, prot. n. 43075 del 16/11/2021, prot. n. 3219 del 27/01/2022 e prot. n. 5226 del 10/02/2022, OLTRE LA SITUAZIONE DI EMERGENZA CAUSATA DALLA PANDEMIA</t>
  </si>
  <si>
    <t>ECONOMICO-FINANZIARIA</t>
  </si>
  <si>
    <t>Istanza di rateizzazione Tributi</t>
  </si>
  <si>
    <t>15 gg</t>
  </si>
  <si>
    <t>9 gg</t>
  </si>
  <si>
    <t>Istanza di autotutela Tributi</t>
  </si>
  <si>
    <t>Apposizione parere di regolarità contabile su determinazioni</t>
  </si>
  <si>
    <t>10gg***</t>
  </si>
  <si>
    <t>80*</t>
  </si>
  <si>
    <t>5 gg</t>
  </si>
  <si>
    <t>6 gg</t>
  </si>
  <si>
    <t>Gare economali</t>
  </si>
  <si>
    <t>65 GG</t>
  </si>
  <si>
    <t>59 gg</t>
  </si>
  <si>
    <t>NOTE:</t>
  </si>
  <si>
    <t>* monitoraggio effettuato su un campione del 5% di tutte le determinazioni su cui è stato apposto il visto contabile</t>
  </si>
  <si>
    <t>** dato certo di tutte le determinazioni sottoposti a visto di regolarità contabile</t>
  </si>
  <si>
    <t>*** il tempo di conclsuione del procedimento prefissato, inizialmente contemplava il tempo intercorrente tra l'arrivo della determinazione in contabilità e l'apposizione del visto contabile. Il tempo medio rilevato nel 2017, come dato certo prodotto dal sistema, rileva il tempo medio intercorrente tra l'emissione del provvedimento e la data di apposizione del visto contabile. Pertanto, i tempi si "dilatano" poichè non necessariamente la determinazione prodotta è  trasmessa in contabilità</t>
  </si>
  <si>
    <t>CORPO P.M.</t>
  </si>
  <si>
    <t>AUTORIZZAZIONE TRASPORTO FUNEBRE</t>
  </si>
  <si>
    <t>2 gg</t>
  </si>
  <si>
    <t>2 GG</t>
  </si>
  <si>
    <t>1,18 GG</t>
  </si>
  <si>
    <t>1,4 gg</t>
  </si>
  <si>
    <t>1,25 gg</t>
  </si>
  <si>
    <t>CONCESSIONI SUOLO PUBBLICO PER EVENTI E MANIFESTAZIONI</t>
  </si>
  <si>
    <t>7 gg</t>
  </si>
  <si>
    <t>7 GG</t>
  </si>
  <si>
    <t>2,86 GG</t>
  </si>
  <si>
    <t>2,6 gg</t>
  </si>
  <si>
    <t>3,1 gg</t>
  </si>
  <si>
    <t>RILASCIO AUTORIZZAZIONI PARCHEGGIO DISABILI</t>
  </si>
  <si>
    <t>62 GG</t>
  </si>
  <si>
    <t>51,91 GG</t>
  </si>
  <si>
    <t>103 GG</t>
  </si>
  <si>
    <t>71gg</t>
  </si>
  <si>
    <t>41,1 gg</t>
  </si>
  <si>
    <t>Richiesta copia rapporto incidente stradale</t>
  </si>
  <si>
    <t>50 GG</t>
  </si>
  <si>
    <t>24,22 GG</t>
  </si>
  <si>
    <t>52,2 gg</t>
  </si>
  <si>
    <t>26,15 gg</t>
  </si>
  <si>
    <t>comunicazione per decurtazione punti</t>
  </si>
  <si>
    <t>28 GG</t>
  </si>
  <si>
    <t>29,81 GG</t>
  </si>
  <si>
    <t>28,6 gg</t>
  </si>
  <si>
    <t xml:space="preserve">31,6 gg </t>
  </si>
  <si>
    <t>ZTL</t>
  </si>
  <si>
    <t>8.21 GG</t>
  </si>
  <si>
    <t>5,29  GG</t>
  </si>
  <si>
    <t>6,8 gg</t>
  </si>
  <si>
    <t>6,2 gg</t>
  </si>
  <si>
    <t>Volantinaggio</t>
  </si>
  <si>
    <t>3,85 GG</t>
  </si>
  <si>
    <t>Pubblicità fonica</t>
  </si>
  <si>
    <t>5 GG</t>
  </si>
  <si>
    <t>1,92 GG</t>
  </si>
  <si>
    <t>Rilascio autorizzazioni impianti pubblicitari</t>
  </si>
  <si>
    <t>26,61 GG</t>
  </si>
  <si>
    <t>16,2 gg</t>
  </si>
  <si>
    <t>16,1 gg</t>
  </si>
  <si>
    <t>competenza trasferita ad altra ripartizione - SUAP</t>
  </si>
  <si>
    <t>TSO</t>
  </si>
  <si>
    <t>RIPARTIZIONE PIANIFICAZIONE PROGRAMMI ED INFRASTRUTTURE</t>
  </si>
  <si>
    <t>Rilascio titoli abilitativi espressi (Permessi di costruire)</t>
  </si>
  <si>
    <t>82 gg</t>
  </si>
  <si>
    <t>Rilascio certificazioni (certificati urbanistici, d'uso, idoneità alloggiativa)</t>
  </si>
  <si>
    <t>SCIA Agibilità</t>
  </si>
  <si>
    <t>20 gg</t>
  </si>
  <si>
    <t>Rilascio autorizzazioni paesaggistiche</t>
  </si>
  <si>
    <t>122 gg</t>
  </si>
  <si>
    <t>Riscatto suoli in diritto di superficie</t>
  </si>
  <si>
    <t>Rilascio concessioni demaniali</t>
  </si>
  <si>
    <t>Certificazione cancellazione vincoli convenzionali</t>
  </si>
  <si>
    <t>N.B.       La rilevazione dei tempi medi di conclusione dei procedimenti non include i giorni di sospensione del procedimento dovuti alla integrazione degli atti presentati</t>
  </si>
  <si>
    <t>2019        (PRIMO SEMESTRE)</t>
  </si>
  <si>
    <t>2019        (SECONDO SEMESTRE)</t>
  </si>
  <si>
    <t xml:space="preserve">TEMPO DI CONCLUSIONE DEL PROCEDIMENTO </t>
  </si>
  <si>
    <t>Servizio Sociale e Istruzione</t>
  </si>
  <si>
    <t>Esame rendicontazione ed erogazione contributo a sostegno manifestazioni ed eventi</t>
  </si>
  <si>
    <t>27 gg</t>
  </si>
  <si>
    <t>27 GG</t>
  </si>
  <si>
    <t>Autorizzazione al funzionamento di strutture e servizi socio assistenziali</t>
  </si>
  <si>
    <t>Iscrizione albo regionale associazioni di volontariato</t>
  </si>
  <si>
    <t>Servizio bonus energia</t>
  </si>
  <si>
    <t>BONUS NON PIU’ EROGATO DALL’ENTE</t>
  </si>
  <si>
    <t>Contributi ordinari e straordinadi di sostegno al reddito per nuceli familiari disagiati</t>
  </si>
  <si>
    <t>23 gg</t>
  </si>
  <si>
    <t>Istanze contributi libri di testo</t>
  </si>
  <si>
    <t>30GG</t>
  </si>
  <si>
    <t>Ausili didattici per alunni diversamente abili</t>
  </si>
  <si>
    <t>10 GG</t>
  </si>
  <si>
    <t>Richieste non pervenute</t>
  </si>
  <si>
    <t>Bonus Idrico</t>
  </si>
  <si>
    <t>Bonus non più erogato dall’Ente</t>
  </si>
  <si>
    <t>SEGRETERIA GENERALE</t>
  </si>
  <si>
    <t>Esercizio potere sostitutivo aret. 2 comma 9 bis L.241/90</t>
  </si>
  <si>
    <t>15 GG</t>
  </si>
  <si>
    <t>0 gg</t>
  </si>
  <si>
    <t>10gg</t>
  </si>
  <si>
    <t>Gestione richieste accesso civico semplice</t>
  </si>
  <si>
    <t>30 GG</t>
  </si>
  <si>
    <t>1gg</t>
  </si>
  <si>
    <t>Gestione richieste accesso civico generalizzato</t>
  </si>
  <si>
    <t>33 GG</t>
  </si>
  <si>
    <t>Organizzazione seduta Consiglio Comunale</t>
  </si>
  <si>
    <t>5 GG*</t>
  </si>
  <si>
    <t>Reclamo/mediazione alla commissione tributaria provinciale per tributi locali</t>
  </si>
  <si>
    <t>90 GG</t>
  </si>
  <si>
    <t>121** GG</t>
  </si>
  <si>
    <t>non più in capo alla Segreteria</t>
  </si>
  <si>
    <t>Gestione fasi proposte e deliberazioni di Giunta Municipale</t>
  </si>
  <si>
    <t>12 GG</t>
  </si>
  <si>
    <t>11,41 gg</t>
  </si>
  <si>
    <t>procedimento informatizzato</t>
  </si>
  <si>
    <t>Gestire il controllo di regolarità amministrativa</t>
  </si>
  <si>
    <t>120 gg</t>
  </si>
  <si>
    <t>90 gg</t>
  </si>
  <si>
    <t>180 gg</t>
  </si>
  <si>
    <t>* il tempo medio si riferisce alla convocazione della seduta del Consiglio Comunale, che deve avvenire entro i 5 giorni prima la data fissata per la seduta. Alla stessa data devono essere resi disponibili i documenti relativi agli argomenti da trattare iscritti all'o.d.g. ai fini della consultazione.</t>
  </si>
  <si>
    <t>** l'organo è stato nominato a maggio 2016 ed entrato in funzione a luglio, ereditando anche i ricorsi pervenuti sin dall'inizio dell'anno e per i quali erano già trascorsi i termini del procedimento</t>
  </si>
  <si>
    <t>ALLEGATO D: MONITORAGGIO DEI TEMPI MEDI DI CONSLUSIONE DEI PROCEDIMENTI DELL'ENTE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</si>
</sst>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1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1"/>
      <name val="Calibri"/>
      <family val="2"/>
      <charset val="1"/>
    </font>
    <font>
      <sz val="16"/>
      <name val="Calibri"/>
      <family val="2"/>
      <charset val="1"/>
    </font>
    <font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8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rgb="FFFFFF38"/>
      </patternFill>
    </fill>
    <fill>
      <patternFill patternType="solid">
        <fgColor rgb="FF92D050"/>
        <bgColor rgb="FFC0C0C0"/>
      </patternFill>
    </fill>
    <fill>
      <patternFill patternType="solid">
        <fgColor rgb="FFE46C0A"/>
        <bgColor rgb="FFF79646"/>
      </patternFill>
    </fill>
    <fill>
      <patternFill patternType="solid">
        <fgColor rgb="FF729FCF"/>
        <bgColor rgb="FF8497B0"/>
      </patternFill>
    </fill>
    <fill>
      <patternFill patternType="solid">
        <fgColor rgb="FFFF00FF"/>
        <bgColor rgb="FFFF0066"/>
      </patternFill>
    </fill>
    <fill>
      <patternFill patternType="solid">
        <fgColor rgb="FFFFFF38"/>
        <bgColor rgb="FFFFFF00"/>
      </patternFill>
    </fill>
    <fill>
      <patternFill patternType="solid">
        <fgColor rgb="FF00B0F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808080"/>
      </patternFill>
    </fill>
    <fill>
      <patternFill patternType="solid">
        <fgColor rgb="FFFFFF00"/>
        <bgColor rgb="FF808080"/>
      </patternFill>
    </fill>
    <fill>
      <patternFill patternType="solid">
        <fgColor rgb="FFFFC000"/>
        <bgColor rgb="FF808080"/>
      </patternFill>
    </fill>
    <fill>
      <patternFill patternType="solid">
        <fgColor theme="3" tint="0.39997558519241921"/>
        <bgColor rgb="FFF79646"/>
      </patternFill>
    </fill>
    <fill>
      <patternFill patternType="solid">
        <fgColor rgb="FFFF00FF"/>
        <bgColor rgb="FFF79646"/>
      </patternFill>
    </fill>
    <fill>
      <patternFill patternType="solid">
        <fgColor rgb="FF92D050"/>
        <bgColor rgb="FFF79646"/>
      </patternFill>
    </fill>
    <fill>
      <patternFill patternType="solid">
        <fgColor rgb="FF00B0F0"/>
        <bgColor rgb="FFF79646"/>
      </patternFill>
    </fill>
    <fill>
      <patternFill patternType="solid">
        <fgColor rgb="FFFFC000"/>
        <bgColor rgb="FFFFC000"/>
      </patternFill>
    </fill>
    <fill>
      <patternFill patternType="solid">
        <fgColor rgb="FFFF99FF"/>
        <bgColor rgb="FFCC99FF"/>
      </patternFill>
    </fill>
    <fill>
      <patternFill patternType="solid">
        <fgColor rgb="FFF79646"/>
        <bgColor rgb="FFFF8080"/>
      </patternFill>
    </fill>
    <fill>
      <patternFill patternType="solid">
        <fgColor rgb="FFBF819E"/>
        <bgColor rgb="FFFF8080"/>
      </patternFill>
    </fill>
    <fill>
      <patternFill patternType="solid">
        <fgColor rgb="FFFF0066"/>
        <bgColor rgb="FFFF0000"/>
      </patternFill>
    </fill>
    <fill>
      <patternFill patternType="solid">
        <fgColor rgb="FF7030A0"/>
        <bgColor rgb="FF993366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164" fontId="12" fillId="0" borderId="0" applyBorder="0" applyProtection="0"/>
    <xf numFmtId="0" fontId="15" fillId="0" borderId="0"/>
    <xf numFmtId="0" fontId="17" fillId="0" borderId="0"/>
  </cellStyleXfs>
  <cellXfs count="236">
    <xf numFmtId="0" fontId="0" fillId="0" borderId="0" xfId="0"/>
    <xf numFmtId="0" fontId="1" fillId="0" borderId="0" xfId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1" fillId="0" borderId="5" xfId="1" applyBorder="1" applyAlignment="1">
      <alignment vertical="center" wrapText="1"/>
    </xf>
    <xf numFmtId="0" fontId="1" fillId="0" borderId="2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2" xfId="1" applyBorder="1" applyAlignment="1">
      <alignment vertical="center" wrapText="1"/>
    </xf>
    <xf numFmtId="0" fontId="1" fillId="0" borderId="7" xfId="1" applyBorder="1" applyAlignment="1">
      <alignment vertical="center" wrapText="1"/>
    </xf>
    <xf numFmtId="0" fontId="1" fillId="0" borderId="8" xfId="1" applyBorder="1" applyAlignment="1">
      <alignment vertical="center" wrapText="1"/>
    </xf>
    <xf numFmtId="3" fontId="1" fillId="0" borderId="2" xfId="1" applyNumberFormat="1" applyBorder="1" applyAlignment="1">
      <alignment horizontal="center" vertical="center"/>
    </xf>
    <xf numFmtId="0" fontId="1" fillId="0" borderId="0" xfId="1" applyAlignment="1">
      <alignment vertical="center" wrapText="1"/>
    </xf>
    <xf numFmtId="2" fontId="1" fillId="0" borderId="0" xfId="1" applyNumberFormat="1" applyAlignment="1">
      <alignment vertical="center"/>
    </xf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2" fontId="1" fillId="9" borderId="2" xfId="1" applyNumberFormat="1" applyFill="1" applyBorder="1" applyAlignment="1">
      <alignment horizontal="center" vertical="center"/>
    </xf>
    <xf numFmtId="0" fontId="1" fillId="9" borderId="2" xfId="1" applyFill="1" applyBorder="1" applyAlignment="1">
      <alignment horizontal="center" vertical="center"/>
    </xf>
    <xf numFmtId="0" fontId="1" fillId="10" borderId="2" xfId="1" applyFill="1" applyBorder="1" applyAlignment="1">
      <alignment horizontal="center" vertical="center"/>
    </xf>
    <xf numFmtId="0" fontId="1" fillId="0" borderId="2" xfId="1" applyBorder="1" applyAlignment="1">
      <alignment vertical="center"/>
    </xf>
    <xf numFmtId="2" fontId="1" fillId="0" borderId="2" xfId="1" applyNumberFormat="1" applyBorder="1" applyAlignment="1">
      <alignment vertical="center"/>
    </xf>
    <xf numFmtId="0" fontId="4" fillId="9" borderId="2" xfId="1" applyFont="1" applyFill="1" applyBorder="1" applyAlignment="1">
      <alignment horizontal="center" vertical="center"/>
    </xf>
    <xf numFmtId="0" fontId="6" fillId="10" borderId="2" xfId="1" applyFont="1" applyFill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" fillId="0" borderId="10" xfId="1" applyBorder="1" applyAlignment="1">
      <alignment vertical="center" wrapText="1"/>
    </xf>
    <xf numFmtId="0" fontId="1" fillId="0" borderId="10" xfId="1" applyBorder="1" applyAlignment="1">
      <alignment vertical="center"/>
    </xf>
    <xf numFmtId="2" fontId="1" fillId="0" borderId="10" xfId="1" applyNumberFormat="1" applyBorder="1" applyAlignment="1">
      <alignment vertical="center"/>
    </xf>
    <xf numFmtId="0" fontId="4" fillId="9" borderId="10" xfId="1" applyFont="1" applyFill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3" fillId="0" borderId="5" xfId="1" applyFont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7" xfId="1" applyBorder="1" applyAlignment="1">
      <alignment horizontal="center" vertical="center"/>
    </xf>
    <xf numFmtId="0" fontId="1" fillId="0" borderId="13" xfId="1" applyBorder="1" applyAlignment="1">
      <alignment vertical="center"/>
    </xf>
    <xf numFmtId="0" fontId="1" fillId="0" borderId="7" xfId="1" applyBorder="1" applyAlignment="1">
      <alignment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1" fillId="0" borderId="19" xfId="1" applyBorder="1" applyAlignment="1">
      <alignment vertical="center" wrapText="1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1" fillId="0" borderId="25" xfId="1" applyBorder="1" applyAlignment="1">
      <alignment vertical="center" wrapText="1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5" xfId="1" applyFont="1" applyBorder="1" applyAlignment="1">
      <alignment vertical="center"/>
    </xf>
    <xf numFmtId="0" fontId="10" fillId="0" borderId="11" xfId="1" applyFont="1" applyBorder="1" applyAlignment="1">
      <alignment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 wrapText="1"/>
    </xf>
    <xf numFmtId="0" fontId="10" fillId="0" borderId="11" xfId="1" applyFont="1" applyBorder="1" applyAlignment="1">
      <alignment vertical="center" wrapText="1"/>
    </xf>
    <xf numFmtId="0" fontId="11" fillId="0" borderId="29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38" xfId="1" applyFont="1" applyBorder="1" applyAlignment="1">
      <alignment vertical="center"/>
    </xf>
    <xf numFmtId="0" fontId="11" fillId="0" borderId="39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1" fillId="0" borderId="14" xfId="1" applyFont="1" applyBorder="1" applyAlignment="1">
      <alignment horizontal="center" vertical="center"/>
    </xf>
    <xf numFmtId="0" fontId="11" fillId="0" borderId="41" xfId="1" applyFont="1" applyBorder="1" applyAlignment="1">
      <alignment vertical="center"/>
    </xf>
    <xf numFmtId="0" fontId="11" fillId="0" borderId="42" xfId="1" applyFont="1" applyBorder="1" applyAlignment="1">
      <alignment vertical="center"/>
    </xf>
    <xf numFmtId="0" fontId="11" fillId="0" borderId="43" xfId="1" applyFont="1" applyBorder="1" applyAlignment="1">
      <alignment vertical="center"/>
    </xf>
    <xf numFmtId="0" fontId="11" fillId="0" borderId="44" xfId="1" applyFont="1" applyBorder="1" applyAlignment="1">
      <alignment vertical="center"/>
    </xf>
    <xf numFmtId="0" fontId="11" fillId="0" borderId="41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164" fontId="12" fillId="0" borderId="0" xfId="2" applyAlignment="1" applyProtection="1">
      <alignment vertical="center"/>
    </xf>
    <xf numFmtId="164" fontId="12" fillId="0" borderId="0" xfId="2" applyAlignment="1" applyProtection="1">
      <alignment horizontal="center" vertical="center"/>
    </xf>
    <xf numFmtId="164" fontId="10" fillId="0" borderId="47" xfId="2" applyFont="1" applyBorder="1" applyAlignment="1" applyProtection="1">
      <alignment horizontal="center" vertical="center" wrapText="1"/>
    </xf>
    <xf numFmtId="164" fontId="10" fillId="0" borderId="48" xfId="2" applyFont="1" applyBorder="1" applyAlignment="1" applyProtection="1">
      <alignment horizontal="center" vertical="center" wrapText="1"/>
    </xf>
    <xf numFmtId="164" fontId="10" fillId="0" borderId="49" xfId="2" applyFont="1" applyBorder="1" applyAlignment="1" applyProtection="1">
      <alignment horizontal="center" vertical="center" wrapText="1"/>
    </xf>
    <xf numFmtId="164" fontId="10" fillId="0" borderId="50" xfId="2" applyFont="1" applyBorder="1" applyAlignment="1" applyProtection="1">
      <alignment horizontal="center" vertical="center" wrapText="1"/>
    </xf>
    <xf numFmtId="164" fontId="10" fillId="0" borderId="51" xfId="2" applyFont="1" applyBorder="1" applyAlignment="1" applyProtection="1">
      <alignment horizontal="center" vertical="center" wrapText="1"/>
    </xf>
    <xf numFmtId="164" fontId="10" fillId="0" borderId="2" xfId="2" applyFont="1" applyBorder="1" applyAlignment="1" applyProtection="1">
      <alignment horizontal="center" vertical="center" wrapText="1"/>
    </xf>
    <xf numFmtId="164" fontId="14" fillId="0" borderId="46" xfId="2" applyFont="1" applyBorder="1" applyAlignment="1" applyProtection="1">
      <alignment horizontal="center" vertical="center" wrapText="1"/>
    </xf>
    <xf numFmtId="164" fontId="12" fillId="0" borderId="46" xfId="2" applyBorder="1" applyAlignment="1" applyProtection="1">
      <alignment horizontal="center" vertical="center"/>
    </xf>
    <xf numFmtId="164" fontId="12" fillId="0" borderId="52" xfId="2" applyBorder="1" applyAlignment="1" applyProtection="1">
      <alignment horizontal="center" vertical="center"/>
    </xf>
    <xf numFmtId="164" fontId="12" fillId="0" borderId="2" xfId="2" applyBorder="1" applyAlignment="1" applyProtection="1">
      <alignment horizontal="center" vertical="center"/>
    </xf>
    <xf numFmtId="164" fontId="12" fillId="0" borderId="47" xfId="2" applyBorder="1" applyAlignment="1" applyProtection="1">
      <alignment horizontal="center" vertical="center"/>
    </xf>
    <xf numFmtId="164" fontId="12" fillId="0" borderId="48" xfId="2" applyBorder="1" applyAlignment="1" applyProtection="1">
      <alignment horizontal="center" vertical="center"/>
    </xf>
    <xf numFmtId="164" fontId="12" fillId="0" borderId="46" xfId="2" applyBorder="1" applyAlignment="1" applyProtection="1">
      <alignment horizontal="center" vertical="center" wrapText="1"/>
    </xf>
    <xf numFmtId="164" fontId="12" fillId="0" borderId="53" xfId="2" applyBorder="1" applyAlignment="1" applyProtection="1">
      <alignment horizontal="center" vertical="center" wrapText="1"/>
    </xf>
    <xf numFmtId="164" fontId="12" fillId="0" borderId="52" xfId="2" applyBorder="1" applyAlignment="1" applyProtection="1">
      <alignment horizontal="center" vertical="center" wrapText="1"/>
    </xf>
    <xf numFmtId="164" fontId="12" fillId="0" borderId="54" xfId="2" applyBorder="1" applyAlignment="1" applyProtection="1">
      <alignment horizontal="center" vertical="center"/>
    </xf>
    <xf numFmtId="164" fontId="12" fillId="0" borderId="55" xfId="2" applyBorder="1" applyAlignment="1" applyProtection="1">
      <alignment horizontal="center" vertical="center"/>
    </xf>
    <xf numFmtId="164" fontId="10" fillId="0" borderId="2" xfId="2" applyFont="1" applyBorder="1" applyAlignment="1" applyProtection="1">
      <alignment horizontal="center" vertical="center"/>
    </xf>
    <xf numFmtId="164" fontId="10" fillId="0" borderId="0" xfId="2" applyFont="1" applyAlignment="1" applyProtection="1">
      <alignment horizontal="center" vertical="center"/>
    </xf>
    <xf numFmtId="164" fontId="13" fillId="0" borderId="0" xfId="2" applyFont="1" applyAlignment="1" applyProtection="1">
      <alignment vertical="center"/>
    </xf>
    <xf numFmtId="0" fontId="15" fillId="0" borderId="0" xfId="3"/>
    <xf numFmtId="0" fontId="8" fillId="5" borderId="0" xfId="1" applyFont="1" applyFill="1" applyAlignment="1">
      <alignment vertical="center"/>
    </xf>
    <xf numFmtId="0" fontId="2" fillId="0" borderId="30" xfId="1" applyFont="1" applyBorder="1" applyAlignment="1">
      <alignment vertical="center"/>
    </xf>
    <xf numFmtId="0" fontId="1" fillId="0" borderId="5" xfId="1" applyBorder="1" applyAlignment="1">
      <alignment vertical="center"/>
    </xf>
    <xf numFmtId="0" fontId="2" fillId="0" borderId="56" xfId="1" applyFont="1" applyBorder="1" applyAlignment="1">
      <alignment horizontal="center" vertical="center" textRotation="90" wrapText="1"/>
    </xf>
    <xf numFmtId="0" fontId="2" fillId="0" borderId="33" xfId="1" applyFont="1" applyBorder="1" applyAlignment="1">
      <alignment horizontal="center" vertical="center" textRotation="90" wrapText="1"/>
    </xf>
    <xf numFmtId="0" fontId="2" fillId="0" borderId="35" xfId="1" applyFont="1" applyBorder="1" applyAlignment="1">
      <alignment horizontal="center" vertical="center" textRotation="90" wrapText="1"/>
    </xf>
    <xf numFmtId="0" fontId="2" fillId="0" borderId="36" xfId="1" applyFont="1" applyBorder="1" applyAlignment="1">
      <alignment horizontal="center" vertical="center" textRotation="90" wrapText="1"/>
    </xf>
    <xf numFmtId="0" fontId="2" fillId="0" borderId="4" xfId="1" applyFont="1" applyBorder="1" applyAlignment="1">
      <alignment horizontal="center" vertical="center" textRotation="90" wrapText="1"/>
    </xf>
    <xf numFmtId="0" fontId="8" fillId="0" borderId="33" xfId="1" applyFont="1" applyBorder="1" applyAlignment="1">
      <alignment horizontal="center" vertical="center" textRotation="90" wrapText="1"/>
    </xf>
    <xf numFmtId="0" fontId="8" fillId="0" borderId="35" xfId="1" applyFont="1" applyBorder="1" applyAlignment="1">
      <alignment horizontal="center" vertical="center" textRotation="90" wrapText="1"/>
    </xf>
    <xf numFmtId="0" fontId="8" fillId="0" borderId="36" xfId="1" applyFont="1" applyBorder="1" applyAlignment="1">
      <alignment horizontal="center" vertical="center" textRotation="90" wrapText="1"/>
    </xf>
    <xf numFmtId="0" fontId="2" fillId="0" borderId="21" xfId="1" applyFont="1" applyBorder="1" applyAlignment="1">
      <alignment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27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8" fillId="0" borderId="57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57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8" fillId="0" borderId="60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21" xfId="1" applyBorder="1" applyAlignment="1">
      <alignment vertical="center" wrapText="1"/>
    </xf>
    <xf numFmtId="0" fontId="1" fillId="0" borderId="23" xfId="1" applyBorder="1" applyAlignment="1">
      <alignment vertical="center" wrapText="1"/>
    </xf>
    <xf numFmtId="0" fontId="1" fillId="0" borderId="16" xfId="1" applyBorder="1" applyAlignment="1">
      <alignment vertical="center" wrapText="1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7" xfId="1" applyBorder="1" applyAlignment="1">
      <alignment vertical="center" wrapText="1"/>
    </xf>
    <xf numFmtId="0" fontId="2" fillId="8" borderId="2" xfId="1" applyFont="1" applyFill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1" fillId="0" borderId="6" xfId="1" applyBorder="1" applyAlignment="1">
      <alignment horizontal="center" vertical="center"/>
    </xf>
    <xf numFmtId="0" fontId="1" fillId="0" borderId="9" xfId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7" borderId="2" xfId="1" applyFont="1" applyFill="1" applyBorder="1" applyAlignment="1">
      <alignment horizontal="center" vertical="center"/>
    </xf>
    <xf numFmtId="0" fontId="1" fillId="0" borderId="14" xfId="1" applyBorder="1" applyAlignment="1">
      <alignment horizontal="left" vertical="center" wrapText="1"/>
    </xf>
    <xf numFmtId="0" fontId="1" fillId="0" borderId="2" xfId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1" fillId="0" borderId="4" xfId="1" applyBorder="1" applyAlignment="1">
      <alignment horizontal="center" vertical="top" wrapText="1"/>
    </xf>
    <xf numFmtId="0" fontId="1" fillId="0" borderId="4" xfId="1" applyBorder="1" applyAlignment="1">
      <alignment horizontal="center" vertical="top"/>
    </xf>
    <xf numFmtId="0" fontId="1" fillId="0" borderId="0" xfId="1" applyAlignment="1">
      <alignment horizontal="left" vertical="center"/>
    </xf>
    <xf numFmtId="0" fontId="2" fillId="11" borderId="1" xfId="1" applyFont="1" applyFill="1" applyBorder="1" applyAlignment="1">
      <alignment horizontal="center" vertical="center"/>
    </xf>
    <xf numFmtId="0" fontId="8" fillId="12" borderId="1" xfId="1" applyFont="1" applyFill="1" applyBorder="1" applyAlignment="1">
      <alignment horizontal="center" vertical="center"/>
    </xf>
    <xf numFmtId="0" fontId="8" fillId="13" borderId="1" xfId="1" applyFont="1" applyFill="1" applyBorder="1" applyAlignment="1">
      <alignment horizontal="center" vertical="center"/>
    </xf>
    <xf numFmtId="0" fontId="8" fillId="14" borderId="1" xfId="1" applyFont="1" applyFill="1" applyBorder="1" applyAlignment="1">
      <alignment horizontal="center" vertical="center"/>
    </xf>
    <xf numFmtId="0" fontId="1" fillId="0" borderId="18" xfId="1" applyBorder="1" applyAlignment="1">
      <alignment horizontal="left" vertical="center" wrapText="1"/>
    </xf>
    <xf numFmtId="0" fontId="10" fillId="18" borderId="30" xfId="1" applyFont="1" applyFill="1" applyBorder="1" applyAlignment="1">
      <alignment horizontal="center" vertical="center"/>
    </xf>
    <xf numFmtId="0" fontId="10" fillId="18" borderId="31" xfId="1" applyFont="1" applyFill="1" applyBorder="1" applyAlignment="1">
      <alignment horizontal="center" vertical="center"/>
    </xf>
    <xf numFmtId="0" fontId="10" fillId="18" borderId="32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left" vertical="center"/>
    </xf>
    <xf numFmtId="0" fontId="10" fillId="0" borderId="29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11" borderId="29" xfId="1" applyFont="1" applyFill="1" applyBorder="1" applyAlignment="1">
      <alignment horizontal="center" vertical="center"/>
    </xf>
    <xf numFmtId="0" fontId="10" fillId="3" borderId="29" xfId="1" applyFont="1" applyFill="1" applyBorder="1" applyAlignment="1">
      <alignment horizontal="center" vertical="center"/>
    </xf>
    <xf numFmtId="0" fontId="10" fillId="4" borderId="29" xfId="1" applyFont="1" applyFill="1" applyBorder="1" applyAlignment="1">
      <alignment horizontal="center" vertical="center"/>
    </xf>
    <xf numFmtId="0" fontId="10" fillId="15" borderId="29" xfId="1" applyFont="1" applyFill="1" applyBorder="1" applyAlignment="1">
      <alignment horizontal="center" vertical="center"/>
    </xf>
    <xf numFmtId="0" fontId="10" fillId="16" borderId="29" xfId="1" applyFont="1" applyFill="1" applyBorder="1" applyAlignment="1">
      <alignment horizontal="center" vertical="center"/>
    </xf>
    <xf numFmtId="0" fontId="10" fillId="17" borderId="30" xfId="1" applyFont="1" applyFill="1" applyBorder="1" applyAlignment="1">
      <alignment horizontal="center" vertical="center"/>
    </xf>
    <xf numFmtId="0" fontId="10" fillId="17" borderId="31" xfId="1" applyFont="1" applyFill="1" applyBorder="1" applyAlignment="1">
      <alignment horizontal="center" vertical="center"/>
    </xf>
    <xf numFmtId="0" fontId="10" fillId="17" borderId="32" xfId="1" applyFont="1" applyFill="1" applyBorder="1" applyAlignment="1">
      <alignment horizontal="center" vertical="center"/>
    </xf>
    <xf numFmtId="164" fontId="10" fillId="11" borderId="46" xfId="2" applyFont="1" applyFill="1" applyBorder="1" applyAlignment="1" applyProtection="1">
      <alignment horizontal="center" vertical="center"/>
    </xf>
    <xf numFmtId="164" fontId="10" fillId="19" borderId="46" xfId="2" applyFont="1" applyFill="1" applyBorder="1" applyAlignment="1" applyProtection="1">
      <alignment horizontal="center" vertical="center"/>
    </xf>
    <xf numFmtId="164" fontId="10" fillId="19" borderId="47" xfId="2" applyFont="1" applyFill="1" applyBorder="1" applyAlignment="1" applyProtection="1">
      <alignment horizontal="center" vertical="center"/>
    </xf>
    <xf numFmtId="164" fontId="13" fillId="0" borderId="46" xfId="2" applyFont="1" applyBorder="1" applyAlignment="1" applyProtection="1">
      <alignment horizontal="center" vertical="center" wrapText="1"/>
    </xf>
    <xf numFmtId="0" fontId="8" fillId="20" borderId="29" xfId="1" applyFont="1" applyFill="1" applyBorder="1" applyAlignment="1">
      <alignment horizontal="center" vertical="center"/>
    </xf>
    <xf numFmtId="0" fontId="16" fillId="0" borderId="24" xfId="1" applyFont="1" applyBorder="1" applyAlignment="1">
      <alignment horizontal="center" vertical="center" wrapText="1"/>
    </xf>
    <xf numFmtId="0" fontId="8" fillId="5" borderId="29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 wrapText="1"/>
    </xf>
    <xf numFmtId="0" fontId="2" fillId="24" borderId="1" xfId="1" applyFont="1" applyFill="1" applyBorder="1" applyAlignment="1">
      <alignment horizontal="center" vertical="center"/>
    </xf>
    <xf numFmtId="0" fontId="1" fillId="0" borderId="30" xfId="1" applyBorder="1" applyAlignment="1">
      <alignment horizontal="left" vertical="center" wrapText="1"/>
    </xf>
    <xf numFmtId="0" fontId="1" fillId="0" borderId="61" xfId="1" applyBorder="1" applyAlignment="1">
      <alignment horizontal="center" vertical="center"/>
    </xf>
    <xf numFmtId="0" fontId="2" fillId="21" borderId="1" xfId="1" applyFont="1" applyFill="1" applyBorder="1" applyAlignment="1">
      <alignment horizontal="center" vertical="center"/>
    </xf>
    <xf numFmtId="0" fontId="2" fillId="22" borderId="1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2" fillId="23" borderId="1" xfId="1" applyFont="1" applyFill="1" applyBorder="1" applyAlignment="1">
      <alignment horizontal="center" vertical="center"/>
    </xf>
    <xf numFmtId="0" fontId="18" fillId="0" borderId="0" xfId="4" applyFont="1" applyAlignment="1">
      <alignment horizontal="center" vertical="center" wrapText="1"/>
    </xf>
    <xf numFmtId="0" fontId="17" fillId="0" borderId="0" xfId="4"/>
  </cellXfs>
  <cellStyles count="5">
    <cellStyle name="Excel Built-in Normal" xfId="2" xr:uid="{E82B2F17-5A4A-4AD8-AE51-39394D12E874}"/>
    <cellStyle name="Normale" xfId="0" builtinId="0"/>
    <cellStyle name="Normale 2" xfId="1" xr:uid="{710E7120-1FFE-452C-B08D-85BBBB998C44}"/>
    <cellStyle name="Normale 2 2" xfId="4" xr:uid="{CCAD657A-4C7E-489F-A675-8DDB51F24F02}"/>
    <cellStyle name="Normale 3" xfId="3" xr:uid="{A0840EE7-5A09-4B35-A8AA-045CA7E438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243840</xdr:colOff>
      <xdr:row>2</xdr:row>
      <xdr:rowOff>0</xdr:rowOff>
    </xdr:from>
    <xdr:to>
      <xdr:col>9</xdr:col>
      <xdr:colOff>213360</xdr:colOff>
      <xdr:row>12</xdr:row>
      <xdr:rowOff>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5EEC796-5BF4-48D9-BDD5-D216F00F2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7720" y="373380"/>
          <a:ext cx="121920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VORO/ATTIVITA'/SERVIZI%20E%20PROCEDIMENTI_SCHEDE%20SITO/2020_da%20aggiornare%20e%20pubblicare/aggiornate/AMM/SERVIZI_Elett%20procedim+tempi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itaz"/>
      <sheetName val="residenza"/>
      <sheetName val="cert stori"/>
      <sheetName val="separazioni"/>
      <sheetName val="riconosciment"/>
      <sheetName val="estero"/>
      <sheetName val="cert storici sportello"/>
      <sheetName val="matrimoni"/>
      <sheetName val="negoziazione assistita"/>
      <sheetName val="Annotazioni su registri S.C."/>
      <sheetName val="tempi da monitor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45CA1-7F50-426E-9DCD-77477969E174}">
  <dimension ref="A2:Q39"/>
  <sheetViews>
    <sheetView tabSelected="1" topLeftCell="A14" zoomScaleNormal="100" workbookViewId="0">
      <selection activeCell="A40" sqref="A40"/>
    </sheetView>
  </sheetViews>
  <sheetFormatPr defaultColWidth="9.109375" defaultRowHeight="14.4" x14ac:dyDescent="0.3"/>
  <cols>
    <col min="1" max="16384" width="9.109375" style="235"/>
  </cols>
  <sheetData>
    <row r="2" spans="1:17" ht="15" customHeight="1" x14ac:dyDescent="0.3">
      <c r="A2" s="234" t="s">
        <v>192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5" customHeight="1" x14ac:dyDescent="0.3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7" ht="15" customHeight="1" x14ac:dyDescent="0.3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</row>
    <row r="5" spans="1:17" ht="15" customHeight="1" x14ac:dyDescent="0.3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</row>
    <row r="6" spans="1:17" ht="15" customHeight="1" x14ac:dyDescent="0.3">
      <c r="A6" s="234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</row>
    <row r="7" spans="1:17" ht="15" customHeight="1" x14ac:dyDescent="0.3">
      <c r="A7" s="234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</row>
    <row r="8" spans="1:17" ht="15" customHeight="1" x14ac:dyDescent="0.3">
      <c r="A8" s="234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</row>
    <row r="9" spans="1:17" ht="15" customHeight="1" x14ac:dyDescent="0.3">
      <c r="A9" s="234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</row>
    <row r="10" spans="1:17" ht="15" customHeight="1" x14ac:dyDescent="0.3">
      <c r="A10" s="234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</row>
    <row r="11" spans="1:17" ht="15" customHeight="1" x14ac:dyDescent="0.3">
      <c r="A11" s="234"/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</row>
    <row r="12" spans="1:17" ht="15" customHeight="1" x14ac:dyDescent="0.3">
      <c r="A12" s="234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</row>
    <row r="13" spans="1:17" ht="15" customHeight="1" x14ac:dyDescent="0.3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</row>
    <row r="14" spans="1:17" ht="15" customHeight="1" x14ac:dyDescent="0.3">
      <c r="A14" s="234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</row>
    <row r="15" spans="1:17" ht="15" customHeight="1" x14ac:dyDescent="0.3">
      <c r="A15" s="234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</row>
    <row r="16" spans="1:17" ht="15" customHeight="1" x14ac:dyDescent="0.3">
      <c r="A16" s="234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</row>
    <row r="17" spans="1:17" ht="15" customHeight="1" x14ac:dyDescent="0.3">
      <c r="A17" s="234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</row>
    <row r="18" spans="1:17" ht="15" customHeight="1" x14ac:dyDescent="0.3">
      <c r="A18" s="234"/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</row>
    <row r="19" spans="1:17" ht="15" customHeight="1" x14ac:dyDescent="0.3">
      <c r="A19" s="234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</row>
    <row r="20" spans="1:17" ht="15" customHeight="1" x14ac:dyDescent="0.3">
      <c r="A20" s="234"/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</row>
    <row r="21" spans="1:17" ht="15" customHeight="1" x14ac:dyDescent="0.3">
      <c r="A21" s="234"/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</row>
    <row r="22" spans="1:17" ht="15" customHeight="1" x14ac:dyDescent="0.3">
      <c r="A22" s="234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</row>
    <row r="23" spans="1:17" ht="15" customHeight="1" x14ac:dyDescent="0.3">
      <c r="A23" s="234"/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</row>
    <row r="24" spans="1:17" ht="15" customHeight="1" x14ac:dyDescent="0.3">
      <c r="A24" s="234"/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</row>
    <row r="25" spans="1:17" ht="15" customHeight="1" x14ac:dyDescent="0.3">
      <c r="A25" s="234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</row>
    <row r="26" spans="1:17" ht="15" customHeight="1" x14ac:dyDescent="0.3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</row>
    <row r="27" spans="1:17" ht="15" customHeight="1" x14ac:dyDescent="0.3">
      <c r="A27" s="234"/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</row>
    <row r="28" spans="1:17" ht="15" customHeight="1" x14ac:dyDescent="0.3">
      <c r="A28" s="234"/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</row>
    <row r="29" spans="1:17" ht="15" customHeight="1" x14ac:dyDescent="0.3">
      <c r="A29" s="234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</row>
    <row r="30" spans="1:17" ht="15" customHeight="1" x14ac:dyDescent="0.3">
      <c r="A30" s="234"/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</row>
    <row r="31" spans="1:17" ht="15" customHeight="1" x14ac:dyDescent="0.3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</row>
    <row r="32" spans="1:17" ht="15" customHeight="1" x14ac:dyDescent="0.3">
      <c r="A32" s="234"/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</row>
    <row r="33" spans="1:17" ht="15" customHeight="1" x14ac:dyDescent="0.3">
      <c r="A33" s="234"/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</row>
    <row r="34" spans="1:17" ht="15" customHeight="1" x14ac:dyDescent="0.3">
      <c r="A34" s="234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</row>
    <row r="35" spans="1:17" ht="15" customHeight="1" x14ac:dyDescent="0.3">
      <c r="A35" s="234"/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</row>
    <row r="36" spans="1:17" x14ac:dyDescent="0.3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</row>
    <row r="37" spans="1:17" x14ac:dyDescent="0.3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</row>
    <row r="38" spans="1:17" x14ac:dyDescent="0.3">
      <c r="A38" s="234"/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</row>
    <row r="39" spans="1:17" x14ac:dyDescent="0.3">
      <c r="A39" s="234"/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</row>
  </sheetData>
  <mergeCells count="1">
    <mergeCell ref="A2:Q3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B0F1B-B83B-42AA-9C6D-F7B03C84AE0C}">
  <sheetPr>
    <pageSetUpPr fitToPage="1"/>
  </sheetPr>
  <dimension ref="A2:AMK22"/>
  <sheetViews>
    <sheetView view="pageBreakPreview" topLeftCell="S1" zoomScale="60" zoomScaleNormal="85" workbookViewId="0">
      <selection activeCell="AL6" sqref="AL6"/>
    </sheetView>
  </sheetViews>
  <sheetFormatPr defaultColWidth="9.109375" defaultRowHeight="14.4" x14ac:dyDescent="0.3"/>
  <cols>
    <col min="1" max="1" width="21.109375" style="1" customWidth="1"/>
    <col min="2" max="2" width="24.33203125" style="1" customWidth="1"/>
    <col min="3" max="3" width="30.44140625" style="1" customWidth="1"/>
    <col min="4" max="4" width="20.6640625" style="1" customWidth="1"/>
    <col min="5" max="5" width="15.6640625" style="1" customWidth="1"/>
    <col min="6" max="6" width="25" style="1" customWidth="1"/>
    <col min="7" max="8" width="23.88671875" style="1" customWidth="1"/>
    <col min="9" max="9" width="15.88671875" style="1" customWidth="1"/>
    <col min="10" max="10" width="23.5546875" style="1" customWidth="1"/>
    <col min="11" max="12" width="23.6640625" style="1" customWidth="1"/>
    <col min="13" max="13" width="17" style="1" customWidth="1"/>
    <col min="14" max="15" width="24" style="1" customWidth="1"/>
    <col min="16" max="19" width="15.44140625" style="1" customWidth="1"/>
    <col min="20" max="23" width="14" style="1" customWidth="1"/>
    <col min="24" max="24" width="12.109375" style="1" customWidth="1"/>
    <col min="25" max="25" width="11.5546875" style="1" customWidth="1"/>
    <col min="26" max="26" width="12.44140625" style="1" customWidth="1"/>
    <col min="27" max="27" width="17" style="1" customWidth="1"/>
    <col min="28" max="28" width="28.109375" style="1" customWidth="1"/>
    <col min="29" max="32" width="18.33203125" style="1" customWidth="1"/>
    <col min="33" max="256" width="9.109375" style="1"/>
    <col min="257" max="257" width="21.109375" style="1" customWidth="1"/>
    <col min="258" max="258" width="24.33203125" style="1" customWidth="1"/>
    <col min="259" max="259" width="30.44140625" style="1" customWidth="1"/>
    <col min="260" max="260" width="20.6640625" style="1" customWidth="1"/>
    <col min="261" max="261" width="15.6640625" style="1" customWidth="1"/>
    <col min="262" max="262" width="25" style="1" customWidth="1"/>
    <col min="263" max="264" width="23.88671875" style="1" customWidth="1"/>
    <col min="265" max="265" width="15.88671875" style="1" customWidth="1"/>
    <col min="266" max="266" width="23.5546875" style="1" customWidth="1"/>
    <col min="267" max="268" width="23.6640625" style="1" customWidth="1"/>
    <col min="269" max="269" width="17" style="1" customWidth="1"/>
    <col min="270" max="271" width="24" style="1" customWidth="1"/>
    <col min="272" max="512" width="9.109375" style="1"/>
    <col min="513" max="513" width="21.109375" style="1" customWidth="1"/>
    <col min="514" max="514" width="24.33203125" style="1" customWidth="1"/>
    <col min="515" max="515" width="30.44140625" style="1" customWidth="1"/>
    <col min="516" max="516" width="20.6640625" style="1" customWidth="1"/>
    <col min="517" max="517" width="15.6640625" style="1" customWidth="1"/>
    <col min="518" max="518" width="25" style="1" customWidth="1"/>
    <col min="519" max="520" width="23.88671875" style="1" customWidth="1"/>
    <col min="521" max="521" width="15.88671875" style="1" customWidth="1"/>
    <col min="522" max="522" width="23.5546875" style="1" customWidth="1"/>
    <col min="523" max="524" width="23.6640625" style="1" customWidth="1"/>
    <col min="525" max="525" width="17" style="1" customWidth="1"/>
    <col min="526" max="527" width="24" style="1" customWidth="1"/>
    <col min="528" max="768" width="9.109375" style="1"/>
    <col min="769" max="769" width="21.109375" style="1" customWidth="1"/>
    <col min="770" max="770" width="24.33203125" style="1" customWidth="1"/>
    <col min="771" max="771" width="30.44140625" style="1" customWidth="1"/>
    <col min="772" max="772" width="20.6640625" style="1" customWidth="1"/>
    <col min="773" max="773" width="15.6640625" style="1" customWidth="1"/>
    <col min="774" max="774" width="25" style="1" customWidth="1"/>
    <col min="775" max="776" width="23.88671875" style="1" customWidth="1"/>
    <col min="777" max="777" width="15.88671875" style="1" customWidth="1"/>
    <col min="778" max="778" width="23.5546875" style="1" customWidth="1"/>
    <col min="779" max="780" width="23.6640625" style="1" customWidth="1"/>
    <col min="781" max="781" width="17" style="1" customWidth="1"/>
    <col min="782" max="783" width="24" style="1" customWidth="1"/>
    <col min="784" max="1025" width="9.109375" style="1"/>
    <col min="1026" max="16384" width="9.109375" style="12"/>
  </cols>
  <sheetData>
    <row r="2" spans="1:32" ht="15" thickBot="1" x14ac:dyDescent="0.35"/>
    <row r="3" spans="1:32" x14ac:dyDescent="0.3">
      <c r="D3" s="185">
        <v>2016</v>
      </c>
      <c r="E3" s="185"/>
      <c r="F3" s="185"/>
      <c r="G3" s="185"/>
      <c r="H3" s="186">
        <v>2017</v>
      </c>
      <c r="I3" s="186"/>
      <c r="J3" s="186"/>
      <c r="K3" s="186"/>
      <c r="L3" s="187">
        <v>2018</v>
      </c>
      <c r="M3" s="187"/>
      <c r="N3" s="187"/>
      <c r="O3" s="187"/>
      <c r="P3" s="188">
        <v>2019</v>
      </c>
      <c r="Q3" s="188"/>
      <c r="R3" s="188"/>
      <c r="S3" s="188"/>
      <c r="T3" s="189">
        <v>2020</v>
      </c>
      <c r="U3" s="189"/>
      <c r="V3" s="189"/>
      <c r="W3" s="189"/>
      <c r="X3" s="190">
        <v>2021</v>
      </c>
      <c r="Y3" s="190"/>
      <c r="Z3" s="190"/>
      <c r="AA3" s="190"/>
      <c r="AC3" s="180">
        <v>2022</v>
      </c>
      <c r="AD3" s="180"/>
      <c r="AE3" s="180"/>
      <c r="AF3" s="180"/>
    </row>
    <row r="4" spans="1:32" ht="87" thickBot="1" x14ac:dyDescent="0.35"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1</v>
      </c>
      <c r="I4" s="2" t="s">
        <v>5</v>
      </c>
      <c r="J4" s="2" t="s">
        <v>3</v>
      </c>
      <c r="K4" s="2" t="s">
        <v>4</v>
      </c>
      <c r="L4" s="2" t="s">
        <v>1</v>
      </c>
      <c r="M4" s="2" t="s">
        <v>5</v>
      </c>
      <c r="N4" s="2" t="s">
        <v>3</v>
      </c>
      <c r="O4" s="2" t="s">
        <v>4</v>
      </c>
      <c r="P4" s="2" t="s">
        <v>1</v>
      </c>
      <c r="Q4" s="2" t="s">
        <v>5</v>
      </c>
      <c r="R4" s="2" t="s">
        <v>3</v>
      </c>
      <c r="S4" s="2" t="s">
        <v>4</v>
      </c>
      <c r="T4" s="2" t="s">
        <v>1</v>
      </c>
      <c r="U4" s="2" t="s">
        <v>5</v>
      </c>
      <c r="V4" s="2" t="s">
        <v>3</v>
      </c>
      <c r="W4" s="2" t="s">
        <v>4</v>
      </c>
      <c r="X4" s="2" t="s">
        <v>1</v>
      </c>
      <c r="Y4" s="2" t="s">
        <v>5</v>
      </c>
      <c r="Z4" s="2" t="s">
        <v>3</v>
      </c>
      <c r="AA4" s="2" t="s">
        <v>4</v>
      </c>
      <c r="AC4" s="2" t="s">
        <v>1</v>
      </c>
      <c r="AD4" s="2" t="s">
        <v>5</v>
      </c>
      <c r="AE4" s="2" t="s">
        <v>3</v>
      </c>
      <c r="AF4" s="2" t="s">
        <v>4</v>
      </c>
    </row>
    <row r="5" spans="1:32" ht="45.75" customHeight="1" thickBot="1" x14ac:dyDescent="0.35">
      <c r="A5" s="181" t="s">
        <v>6</v>
      </c>
      <c r="B5" s="3" t="s">
        <v>7</v>
      </c>
      <c r="C5" s="4" t="s">
        <v>8</v>
      </c>
      <c r="D5" s="4" t="s">
        <v>8</v>
      </c>
      <c r="E5" s="4">
        <v>199</v>
      </c>
      <c r="F5" s="4">
        <v>199</v>
      </c>
      <c r="G5" s="4">
        <v>0</v>
      </c>
      <c r="H5" s="4" t="s">
        <v>9</v>
      </c>
      <c r="I5" s="4">
        <v>203</v>
      </c>
      <c r="J5" s="4">
        <v>203</v>
      </c>
      <c r="K5" s="4">
        <v>0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5"/>
      <c r="AB5" s="6" t="s">
        <v>7</v>
      </c>
      <c r="AC5" s="4"/>
      <c r="AD5" s="4"/>
      <c r="AE5" s="4"/>
      <c r="AF5" s="5"/>
    </row>
    <row r="6" spans="1:32" ht="43.8" thickBot="1" x14ac:dyDescent="0.35">
      <c r="A6" s="181"/>
      <c r="B6" s="7" t="s">
        <v>10</v>
      </c>
      <c r="C6" s="4" t="s">
        <v>11</v>
      </c>
      <c r="D6" s="4" t="s">
        <v>12</v>
      </c>
      <c r="E6" s="4">
        <v>396</v>
      </c>
      <c r="F6" s="4">
        <v>327</v>
      </c>
      <c r="G6" s="4">
        <v>69</v>
      </c>
      <c r="H6" s="4" t="s">
        <v>12</v>
      </c>
      <c r="I6" s="4">
        <v>584</v>
      </c>
      <c r="J6" s="4">
        <v>526</v>
      </c>
      <c r="K6" s="4">
        <v>58</v>
      </c>
      <c r="L6" s="4">
        <v>10</v>
      </c>
      <c r="M6" s="4">
        <v>378</v>
      </c>
      <c r="N6" s="4">
        <v>348</v>
      </c>
      <c r="O6" s="4">
        <v>30</v>
      </c>
      <c r="P6" s="4">
        <v>10</v>
      </c>
      <c r="Q6" s="4">
        <v>344</v>
      </c>
      <c r="R6" s="4">
        <v>344</v>
      </c>
      <c r="S6" s="4">
        <v>0</v>
      </c>
      <c r="T6" s="4">
        <v>10</v>
      </c>
      <c r="U6" s="4">
        <v>286</v>
      </c>
      <c r="V6" s="4">
        <v>286</v>
      </c>
      <c r="W6" s="4">
        <v>0</v>
      </c>
      <c r="X6" s="4">
        <v>10</v>
      </c>
      <c r="Y6" s="4">
        <v>364</v>
      </c>
      <c r="Z6" s="4">
        <v>364</v>
      </c>
      <c r="AA6" s="5">
        <v>0</v>
      </c>
      <c r="AB6" s="6" t="s">
        <v>10</v>
      </c>
      <c r="AC6" s="4"/>
      <c r="AD6" s="4"/>
      <c r="AE6" s="4"/>
      <c r="AF6" s="5"/>
    </row>
    <row r="7" spans="1:32" ht="29.4" thickBot="1" x14ac:dyDescent="0.35">
      <c r="A7" s="181"/>
      <c r="B7" s="8" t="s">
        <v>13</v>
      </c>
      <c r="C7" s="4" t="s">
        <v>14</v>
      </c>
      <c r="D7" s="4" t="s">
        <v>14</v>
      </c>
      <c r="E7" s="9">
        <v>3471</v>
      </c>
      <c r="F7" s="9">
        <v>3471</v>
      </c>
      <c r="G7" s="4">
        <v>0</v>
      </c>
      <c r="H7" s="4" t="s">
        <v>15</v>
      </c>
      <c r="I7" s="9">
        <v>3245</v>
      </c>
      <c r="J7" s="9">
        <v>3100</v>
      </c>
      <c r="K7" s="4">
        <v>145</v>
      </c>
      <c r="L7" s="4">
        <v>20</v>
      </c>
      <c r="M7" s="4">
        <v>5981</v>
      </c>
      <c r="N7" s="4">
        <v>5700</v>
      </c>
      <c r="O7" s="4">
        <v>281</v>
      </c>
      <c r="P7" s="4">
        <v>20</v>
      </c>
      <c r="Q7" s="4">
        <v>3686</v>
      </c>
      <c r="R7" s="4">
        <v>3600</v>
      </c>
      <c r="S7" s="4">
        <v>86</v>
      </c>
      <c r="T7" s="4">
        <v>20</v>
      </c>
      <c r="U7" s="4">
        <v>3534</v>
      </c>
      <c r="V7" s="4">
        <v>3500</v>
      </c>
      <c r="W7" s="4">
        <v>34</v>
      </c>
      <c r="X7" s="4">
        <v>20</v>
      </c>
      <c r="Y7" s="4">
        <v>2700</v>
      </c>
      <c r="Z7" s="4">
        <v>2700</v>
      </c>
      <c r="AA7" s="5">
        <v>0</v>
      </c>
      <c r="AB7" s="6" t="s">
        <v>13</v>
      </c>
      <c r="AC7" s="4">
        <v>15</v>
      </c>
      <c r="AD7" s="4">
        <v>2905</v>
      </c>
      <c r="AE7" s="4">
        <v>2905</v>
      </c>
      <c r="AF7" s="5">
        <v>0</v>
      </c>
    </row>
    <row r="8" spans="1:32" ht="29.4" thickBot="1" x14ac:dyDescent="0.35">
      <c r="A8" s="181"/>
      <c r="B8" s="3" t="s">
        <v>16</v>
      </c>
      <c r="C8" s="4" t="s">
        <v>17</v>
      </c>
      <c r="D8" s="4" t="s">
        <v>17</v>
      </c>
      <c r="E8" s="4">
        <v>3</v>
      </c>
      <c r="F8" s="4">
        <v>3</v>
      </c>
      <c r="G8" s="4">
        <v>0</v>
      </c>
      <c r="H8" s="4">
        <v>30</v>
      </c>
      <c r="I8" s="4">
        <v>5</v>
      </c>
      <c r="J8" s="4">
        <v>5</v>
      </c>
      <c r="K8" s="4">
        <v>0</v>
      </c>
      <c r="L8" s="4">
        <v>25</v>
      </c>
      <c r="M8" s="4">
        <v>8</v>
      </c>
      <c r="N8" s="4">
        <v>5</v>
      </c>
      <c r="O8" s="4">
        <v>3</v>
      </c>
      <c r="P8" s="4">
        <v>20</v>
      </c>
      <c r="Q8" s="4">
        <v>8</v>
      </c>
      <c r="R8" s="4">
        <v>5</v>
      </c>
      <c r="S8" s="4">
        <v>3</v>
      </c>
      <c r="T8" s="4">
        <v>20</v>
      </c>
      <c r="U8" s="4">
        <v>7</v>
      </c>
      <c r="V8" s="4">
        <v>5</v>
      </c>
      <c r="W8" s="4">
        <v>2</v>
      </c>
      <c r="X8" s="4">
        <v>15</v>
      </c>
      <c r="Y8" s="4">
        <v>5</v>
      </c>
      <c r="Z8" s="4">
        <v>4</v>
      </c>
      <c r="AA8" s="5">
        <v>1</v>
      </c>
      <c r="AB8" s="6" t="s">
        <v>16</v>
      </c>
      <c r="AC8" s="4">
        <v>30</v>
      </c>
      <c r="AD8" s="4">
        <v>21</v>
      </c>
      <c r="AE8" s="4">
        <v>21</v>
      </c>
      <c r="AF8" s="5" t="s">
        <v>18</v>
      </c>
    </row>
    <row r="9" spans="1:32" ht="38.25" customHeight="1" thickBot="1" x14ac:dyDescent="0.35">
      <c r="A9" s="181"/>
      <c r="B9" s="8" t="s">
        <v>19</v>
      </c>
      <c r="C9" s="4" t="s">
        <v>20</v>
      </c>
      <c r="D9" s="4" t="s">
        <v>21</v>
      </c>
      <c r="E9" s="4">
        <v>3</v>
      </c>
      <c r="F9" s="4">
        <v>2</v>
      </c>
      <c r="G9" s="4" t="s">
        <v>22</v>
      </c>
      <c r="H9" s="4">
        <v>120</v>
      </c>
      <c r="I9" s="4">
        <v>5</v>
      </c>
      <c r="J9" s="4">
        <v>5</v>
      </c>
      <c r="K9" s="4">
        <v>0</v>
      </c>
      <c r="L9" s="4">
        <v>90</v>
      </c>
      <c r="M9" s="4">
        <v>4</v>
      </c>
      <c r="N9" s="4">
        <v>4</v>
      </c>
      <c r="O9" s="4">
        <v>0</v>
      </c>
      <c r="P9" s="4">
        <v>90</v>
      </c>
      <c r="Q9" s="4">
        <v>8</v>
      </c>
      <c r="R9" s="4">
        <v>5</v>
      </c>
      <c r="S9" s="4">
        <v>3</v>
      </c>
      <c r="T9" s="4">
        <v>85</v>
      </c>
      <c r="U9" s="4">
        <v>7</v>
      </c>
      <c r="V9" s="4">
        <v>5</v>
      </c>
      <c r="W9" s="4">
        <v>2</v>
      </c>
      <c r="X9" s="4">
        <v>80</v>
      </c>
      <c r="Y9" s="4">
        <v>16</v>
      </c>
      <c r="Z9" s="4">
        <v>15</v>
      </c>
      <c r="AA9" s="5">
        <v>1</v>
      </c>
      <c r="AB9" s="6" t="s">
        <v>19</v>
      </c>
      <c r="AC9" s="4">
        <v>90</v>
      </c>
      <c r="AD9" s="4">
        <v>21</v>
      </c>
      <c r="AE9" s="4">
        <v>19</v>
      </c>
      <c r="AF9" s="5" t="s">
        <v>23</v>
      </c>
    </row>
    <row r="10" spans="1:32" x14ac:dyDescent="0.3">
      <c r="B10" s="10"/>
      <c r="C10" s="10"/>
      <c r="H10" s="11"/>
    </row>
    <row r="11" spans="1:32" ht="39" customHeight="1" x14ac:dyDescent="0.3">
      <c r="A11" s="182" t="s">
        <v>24</v>
      </c>
      <c r="B11" s="182"/>
      <c r="C11" s="182"/>
    </row>
    <row r="15" spans="1:32" ht="15" customHeight="1" x14ac:dyDescent="0.3">
      <c r="A15" s="183" t="s">
        <v>25</v>
      </c>
      <c r="B15" s="184" t="s">
        <v>26</v>
      </c>
      <c r="C15" s="184"/>
      <c r="D15" s="184"/>
      <c r="E15" s="184"/>
      <c r="F15" s="184"/>
      <c r="G15" s="184"/>
    </row>
    <row r="16" spans="1:32" x14ac:dyDescent="0.3">
      <c r="A16" s="183"/>
      <c r="B16" s="184"/>
      <c r="C16" s="184"/>
      <c r="D16" s="184"/>
      <c r="E16" s="184"/>
      <c r="F16" s="184"/>
      <c r="G16" s="184"/>
    </row>
    <row r="17" spans="1:7" x14ac:dyDescent="0.3">
      <c r="A17" s="183"/>
      <c r="B17" s="184"/>
      <c r="C17" s="184"/>
      <c r="D17" s="184"/>
      <c r="E17" s="184"/>
      <c r="F17" s="184"/>
      <c r="G17" s="184"/>
    </row>
    <row r="18" spans="1:7" x14ac:dyDescent="0.3">
      <c r="A18" s="183"/>
      <c r="B18" s="184"/>
      <c r="C18" s="184"/>
      <c r="D18" s="184"/>
      <c r="E18" s="184"/>
      <c r="F18" s="184"/>
      <c r="G18" s="184"/>
    </row>
    <row r="19" spans="1:7" ht="13.8" customHeight="1" x14ac:dyDescent="0.3">
      <c r="A19" s="183"/>
      <c r="B19" s="184" t="s">
        <v>27</v>
      </c>
      <c r="C19" s="184"/>
      <c r="D19" s="184"/>
      <c r="E19" s="184"/>
      <c r="F19" s="184"/>
      <c r="G19" s="184"/>
    </row>
    <row r="20" spans="1:7" x14ac:dyDescent="0.3">
      <c r="A20" s="183"/>
      <c r="B20" s="184"/>
      <c r="C20" s="184"/>
      <c r="D20" s="184"/>
      <c r="E20" s="184"/>
      <c r="F20" s="184"/>
      <c r="G20" s="184"/>
    </row>
    <row r="21" spans="1:7" x14ac:dyDescent="0.3">
      <c r="A21" s="183"/>
      <c r="B21" s="184"/>
      <c r="C21" s="184"/>
      <c r="D21" s="184"/>
      <c r="E21" s="184"/>
      <c r="F21" s="184"/>
      <c r="G21" s="184"/>
    </row>
    <row r="22" spans="1:7" x14ac:dyDescent="0.3">
      <c r="A22" s="183"/>
      <c r="B22" s="184"/>
      <c r="C22" s="184"/>
      <c r="D22" s="184"/>
      <c r="E22" s="184"/>
      <c r="F22" s="184"/>
      <c r="G22" s="184"/>
    </row>
  </sheetData>
  <mergeCells count="13">
    <mergeCell ref="A19:A22"/>
    <mergeCell ref="B19:G22"/>
    <mergeCell ref="D3:G3"/>
    <mergeCell ref="H3:K3"/>
    <mergeCell ref="L3:O3"/>
    <mergeCell ref="AC3:AF3"/>
    <mergeCell ref="A5:A9"/>
    <mergeCell ref="A11:C11"/>
    <mergeCell ref="A15:A18"/>
    <mergeCell ref="B15:G18"/>
    <mergeCell ref="P3:S3"/>
    <mergeCell ref="T3:W3"/>
    <mergeCell ref="X3:AA3"/>
  </mergeCells>
  <pageMargins left="0.70833333333333304" right="0.70833333333333304" top="0.74861111111111101" bottom="0.74791666666666701" header="0.31527777777777799" footer="0.511811023622047"/>
  <pageSetup paperSize="8" scale="32" fitToHeight="0" orientation="landscape" horizontalDpi="300" verticalDpi="300" r:id="rId1"/>
  <headerFooter>
    <oddHeader>&amp;LAMMINISTRATIVA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85EE8-D383-4D1A-B879-DA618BB48C4B}">
  <sheetPr>
    <pageSetUpPr fitToPage="1"/>
  </sheetPr>
  <dimension ref="A1:AMK25"/>
  <sheetViews>
    <sheetView view="pageBreakPreview" topLeftCell="L1" zoomScale="60" zoomScaleNormal="100" workbookViewId="0">
      <selection activeCell="D1" sqref="D1:G1048576"/>
    </sheetView>
  </sheetViews>
  <sheetFormatPr defaultColWidth="9.109375" defaultRowHeight="14.4" x14ac:dyDescent="0.3"/>
  <cols>
    <col min="1" max="1" width="18.33203125" style="1" customWidth="1"/>
    <col min="2" max="2" width="24.33203125" style="1" customWidth="1"/>
    <col min="3" max="3" width="17.6640625" style="1" customWidth="1"/>
    <col min="4" max="7" width="15.6640625" style="1" hidden="1" customWidth="1"/>
    <col min="8" max="15" width="15.6640625" style="1" customWidth="1"/>
    <col min="16" max="16" width="16.44140625" style="1" customWidth="1"/>
    <col min="17" max="17" width="14.6640625" style="1" customWidth="1"/>
    <col min="18" max="18" width="16.5546875" style="1" customWidth="1"/>
    <col min="19" max="19" width="16.109375" style="1" customWidth="1"/>
    <col min="20" max="20" width="16.44140625" style="1" customWidth="1"/>
    <col min="21" max="21" width="14.6640625" style="1" customWidth="1"/>
    <col min="22" max="22" width="16.5546875" style="1" customWidth="1"/>
    <col min="23" max="23" width="16.109375" style="1" customWidth="1"/>
    <col min="24" max="24" width="16.44140625" style="1" customWidth="1"/>
    <col min="25" max="25" width="14.6640625" style="1" customWidth="1"/>
    <col min="26" max="26" width="16.5546875" style="1" customWidth="1"/>
    <col min="27" max="27" width="16.109375" style="1" customWidth="1"/>
    <col min="28" max="31" width="18.44140625" style="1" customWidth="1"/>
    <col min="32" max="256" width="9.109375" style="1"/>
    <col min="257" max="257" width="21.109375" style="1" customWidth="1"/>
    <col min="258" max="258" width="24.33203125" style="1" customWidth="1"/>
    <col min="259" max="259" width="30.44140625" style="1" customWidth="1"/>
    <col min="260" max="260" width="20.6640625" style="1" customWidth="1"/>
    <col min="261" max="261" width="15.6640625" style="1" customWidth="1"/>
    <col min="262" max="262" width="25" style="1" customWidth="1"/>
    <col min="263" max="264" width="23.88671875" style="1" customWidth="1"/>
    <col min="265" max="265" width="15.88671875" style="1" customWidth="1"/>
    <col min="266" max="266" width="23.5546875" style="1" customWidth="1"/>
    <col min="267" max="268" width="23.6640625" style="1" customWidth="1"/>
    <col min="269" max="269" width="17" style="1" customWidth="1"/>
    <col min="270" max="271" width="24" style="1" customWidth="1"/>
    <col min="272" max="512" width="9.109375" style="1"/>
    <col min="513" max="513" width="21.109375" style="1" customWidth="1"/>
    <col min="514" max="514" width="24.33203125" style="1" customWidth="1"/>
    <col min="515" max="515" width="30.44140625" style="1" customWidth="1"/>
    <col min="516" max="516" width="20.6640625" style="1" customWidth="1"/>
    <col min="517" max="517" width="15.6640625" style="1" customWidth="1"/>
    <col min="518" max="518" width="25" style="1" customWidth="1"/>
    <col min="519" max="520" width="23.88671875" style="1" customWidth="1"/>
    <col min="521" max="521" width="15.88671875" style="1" customWidth="1"/>
    <col min="522" max="522" width="23.5546875" style="1" customWidth="1"/>
    <col min="523" max="524" width="23.6640625" style="1" customWidth="1"/>
    <col min="525" max="525" width="17" style="1" customWidth="1"/>
    <col min="526" max="527" width="24" style="1" customWidth="1"/>
    <col min="528" max="768" width="9.109375" style="1"/>
    <col min="769" max="769" width="21.109375" style="1" customWidth="1"/>
    <col min="770" max="770" width="24.33203125" style="1" customWidth="1"/>
    <col min="771" max="771" width="30.44140625" style="1" customWidth="1"/>
    <col min="772" max="772" width="20.6640625" style="1" customWidth="1"/>
    <col min="773" max="773" width="15.6640625" style="1" customWidth="1"/>
    <col min="774" max="774" width="25" style="1" customWidth="1"/>
    <col min="775" max="776" width="23.88671875" style="1" customWidth="1"/>
    <col min="777" max="777" width="15.88671875" style="1" customWidth="1"/>
    <col min="778" max="778" width="23.5546875" style="1" customWidth="1"/>
    <col min="779" max="780" width="23.6640625" style="1" customWidth="1"/>
    <col min="781" max="781" width="17" style="1" customWidth="1"/>
    <col min="782" max="783" width="24" style="1" customWidth="1"/>
    <col min="784" max="1025" width="9.109375" style="1"/>
    <col min="1026" max="16384" width="9.109375" style="12"/>
  </cols>
  <sheetData>
    <row r="1" spans="1:31 1025:1025" x14ac:dyDescent="0.3">
      <c r="AMK1" s="12"/>
    </row>
    <row r="2" spans="1:31 1025:1025" ht="15" thickBot="1" x14ac:dyDescent="0.35">
      <c r="AMK2" s="12"/>
    </row>
    <row r="3" spans="1:31 1025:1025" x14ac:dyDescent="0.3">
      <c r="D3" s="185">
        <v>2016</v>
      </c>
      <c r="E3" s="185"/>
      <c r="F3" s="185"/>
      <c r="G3" s="185"/>
      <c r="H3" s="186">
        <v>2017</v>
      </c>
      <c r="I3" s="186"/>
      <c r="J3" s="186"/>
      <c r="K3" s="186"/>
      <c r="L3" s="187">
        <v>2018</v>
      </c>
      <c r="M3" s="187"/>
      <c r="N3" s="187"/>
      <c r="O3" s="187"/>
      <c r="P3" s="188">
        <v>2019</v>
      </c>
      <c r="Q3" s="188"/>
      <c r="R3" s="188"/>
      <c r="S3" s="188"/>
      <c r="T3" s="189">
        <v>2020</v>
      </c>
      <c r="U3" s="189"/>
      <c r="V3" s="189"/>
      <c r="W3" s="189"/>
      <c r="X3" s="190">
        <v>2021</v>
      </c>
      <c r="Y3" s="190"/>
      <c r="Z3" s="190"/>
      <c r="AA3" s="190"/>
      <c r="AB3" s="180">
        <v>2022</v>
      </c>
      <c r="AC3" s="180"/>
      <c r="AD3" s="180"/>
      <c r="AE3" s="180"/>
      <c r="AMK3" s="12"/>
    </row>
    <row r="4" spans="1:31 1025:1025" ht="57.6" x14ac:dyDescent="0.3">
      <c r="C4" s="2" t="s">
        <v>0</v>
      </c>
      <c r="D4" s="13" t="s">
        <v>1</v>
      </c>
      <c r="E4" s="13" t="s">
        <v>2</v>
      </c>
      <c r="F4" s="13" t="s">
        <v>3</v>
      </c>
      <c r="G4" s="13" t="s">
        <v>4</v>
      </c>
      <c r="H4" s="13" t="s">
        <v>1</v>
      </c>
      <c r="I4" s="13" t="s">
        <v>5</v>
      </c>
      <c r="J4" s="13" t="s">
        <v>3</v>
      </c>
      <c r="K4" s="13" t="s">
        <v>4</v>
      </c>
      <c r="L4" s="13" t="s">
        <v>1</v>
      </c>
      <c r="M4" s="13" t="s">
        <v>5</v>
      </c>
      <c r="N4" s="13" t="s">
        <v>3</v>
      </c>
      <c r="O4" s="13" t="s">
        <v>4</v>
      </c>
      <c r="P4" s="13" t="s">
        <v>1</v>
      </c>
      <c r="Q4" s="13" t="s">
        <v>5</v>
      </c>
      <c r="R4" s="13" t="s">
        <v>3</v>
      </c>
      <c r="S4" s="13" t="s">
        <v>4</v>
      </c>
      <c r="T4" s="13" t="s">
        <v>1</v>
      </c>
      <c r="U4" s="13" t="s">
        <v>5</v>
      </c>
      <c r="V4" s="13" t="s">
        <v>3</v>
      </c>
      <c r="W4" s="13" t="s">
        <v>4</v>
      </c>
      <c r="X4" s="13" t="s">
        <v>1</v>
      </c>
      <c r="Y4" s="13" t="s">
        <v>5</v>
      </c>
      <c r="Z4" s="13" t="s">
        <v>3</v>
      </c>
      <c r="AA4" s="13" t="s">
        <v>4</v>
      </c>
      <c r="AB4" s="13" t="s">
        <v>1</v>
      </c>
      <c r="AC4" s="13" t="s">
        <v>5</v>
      </c>
      <c r="AD4" s="13" t="s">
        <v>3</v>
      </c>
      <c r="AE4" s="13" t="s">
        <v>4</v>
      </c>
    </row>
    <row r="5" spans="1:31 1025:1025" ht="15" customHeight="1" x14ac:dyDescent="0.3">
      <c r="A5" s="192" t="s">
        <v>28</v>
      </c>
      <c r="B5" s="6" t="s">
        <v>29</v>
      </c>
      <c r="C5" s="4" t="s">
        <v>30</v>
      </c>
      <c r="D5" s="4">
        <v>17.66</v>
      </c>
      <c r="E5" s="4">
        <v>498</v>
      </c>
      <c r="F5" s="4">
        <v>267</v>
      </c>
      <c r="G5" s="4" t="s">
        <v>31</v>
      </c>
      <c r="H5" s="15">
        <v>11</v>
      </c>
      <c r="I5" s="16">
        <v>500</v>
      </c>
      <c r="J5" s="16">
        <v>444</v>
      </c>
      <c r="K5" s="16">
        <v>56</v>
      </c>
      <c r="L5" s="4">
        <v>15.07</v>
      </c>
      <c r="M5" s="4">
        <v>502</v>
      </c>
      <c r="N5" s="4">
        <v>333</v>
      </c>
      <c r="O5" s="4">
        <v>169</v>
      </c>
      <c r="P5" s="16">
        <v>15.92</v>
      </c>
      <c r="Q5" s="16">
        <v>464</v>
      </c>
      <c r="R5" s="16">
        <v>276</v>
      </c>
      <c r="S5" s="16">
        <v>188</v>
      </c>
      <c r="T5" s="16">
        <v>15.74</v>
      </c>
      <c r="U5" s="16">
        <v>304</v>
      </c>
      <c r="V5" s="16">
        <v>183</v>
      </c>
      <c r="W5" s="16">
        <v>121</v>
      </c>
      <c r="X5" s="16">
        <v>42.11</v>
      </c>
      <c r="Y5" s="16">
        <v>696</v>
      </c>
      <c r="Z5" s="16">
        <v>435</v>
      </c>
      <c r="AA5" s="16" t="s">
        <v>32</v>
      </c>
      <c r="AB5" s="4">
        <v>28.19</v>
      </c>
      <c r="AC5" s="4">
        <v>533</v>
      </c>
      <c r="AD5" s="4">
        <v>439</v>
      </c>
      <c r="AE5" s="4" t="s">
        <v>33</v>
      </c>
    </row>
    <row r="6" spans="1:31 1025:1025" ht="21" x14ac:dyDescent="0.3">
      <c r="A6" s="192"/>
      <c r="B6" s="6" t="s">
        <v>34</v>
      </c>
      <c r="C6" s="4" t="s">
        <v>35</v>
      </c>
      <c r="D6" s="4">
        <v>18.09</v>
      </c>
      <c r="E6" s="4">
        <v>1087</v>
      </c>
      <c r="F6" s="4">
        <v>769</v>
      </c>
      <c r="G6" s="4" t="s">
        <v>36</v>
      </c>
      <c r="H6" s="15">
        <v>14.3</v>
      </c>
      <c r="I6" s="16">
        <v>1135</v>
      </c>
      <c r="J6" s="16">
        <v>1016</v>
      </c>
      <c r="K6" s="16">
        <v>119</v>
      </c>
      <c r="L6" s="4">
        <v>17.14</v>
      </c>
      <c r="M6" s="4">
        <v>1144</v>
      </c>
      <c r="N6" s="4">
        <v>885</v>
      </c>
      <c r="O6" s="4">
        <v>259</v>
      </c>
      <c r="P6" s="16">
        <v>18.350000000000001</v>
      </c>
      <c r="Q6" s="16">
        <v>1221</v>
      </c>
      <c r="R6" s="16">
        <v>840</v>
      </c>
      <c r="S6" s="16">
        <v>381</v>
      </c>
      <c r="T6" s="16">
        <v>19.79</v>
      </c>
      <c r="U6" s="16">
        <v>823</v>
      </c>
      <c r="V6" s="16">
        <v>526</v>
      </c>
      <c r="W6" s="16">
        <v>297</v>
      </c>
      <c r="X6" s="16">
        <v>33.92</v>
      </c>
      <c r="Y6" s="16">
        <v>1013</v>
      </c>
      <c r="Z6" s="16">
        <v>348</v>
      </c>
      <c r="AA6" s="16" t="s">
        <v>37</v>
      </c>
      <c r="AB6" s="4">
        <v>41</v>
      </c>
      <c r="AC6" s="4">
        <v>1052</v>
      </c>
      <c r="AD6" s="4">
        <v>390</v>
      </c>
      <c r="AE6" s="4" t="s">
        <v>38</v>
      </c>
    </row>
    <row r="7" spans="1:31 1025:1025" ht="75" customHeight="1" x14ac:dyDescent="0.3">
      <c r="A7" s="192"/>
      <c r="B7" s="6" t="s">
        <v>39</v>
      </c>
      <c r="C7" s="4" t="s">
        <v>40</v>
      </c>
      <c r="D7" s="4">
        <v>9</v>
      </c>
      <c r="E7" s="4">
        <v>325</v>
      </c>
      <c r="F7" s="4">
        <v>295</v>
      </c>
      <c r="G7" s="4">
        <v>30</v>
      </c>
      <c r="H7" s="15">
        <v>2.3199999999999998</v>
      </c>
      <c r="I7" s="16">
        <v>59</v>
      </c>
      <c r="J7" s="16">
        <v>59</v>
      </c>
      <c r="K7" s="16">
        <v>0</v>
      </c>
      <c r="L7" s="4">
        <v>2.04</v>
      </c>
      <c r="M7" s="4">
        <v>55</v>
      </c>
      <c r="N7" s="4">
        <v>55</v>
      </c>
      <c r="O7" s="4">
        <v>0</v>
      </c>
      <c r="P7" s="16">
        <v>3.86</v>
      </c>
      <c r="Q7" s="16">
        <v>60</v>
      </c>
      <c r="R7" s="16">
        <v>60</v>
      </c>
      <c r="S7" s="16">
        <v>0</v>
      </c>
      <c r="T7" s="16">
        <v>3.5</v>
      </c>
      <c r="U7" s="16">
        <v>52</v>
      </c>
      <c r="V7" s="16">
        <v>52</v>
      </c>
      <c r="W7" s="16">
        <v>0</v>
      </c>
      <c r="X7" s="16">
        <v>1.58</v>
      </c>
      <c r="Y7" s="16">
        <v>41</v>
      </c>
      <c r="Z7" s="16">
        <v>41</v>
      </c>
      <c r="AA7" s="16">
        <v>0</v>
      </c>
      <c r="AB7" s="4">
        <v>1.5</v>
      </c>
      <c r="AC7" s="4">
        <v>76</v>
      </c>
      <c r="AD7" s="4">
        <v>76</v>
      </c>
      <c r="AE7" s="4">
        <v>0</v>
      </c>
    </row>
    <row r="8" spans="1:31 1025:1025" ht="28.8" x14ac:dyDescent="0.3">
      <c r="A8" s="192"/>
      <c r="B8" s="6" t="s">
        <v>41</v>
      </c>
      <c r="C8" s="4" t="s">
        <v>40</v>
      </c>
      <c r="D8" s="4">
        <v>10</v>
      </c>
      <c r="E8" s="4">
        <v>33</v>
      </c>
      <c r="F8" s="4">
        <v>33</v>
      </c>
      <c r="G8" s="4">
        <v>0</v>
      </c>
      <c r="H8" s="15">
        <v>10</v>
      </c>
      <c r="I8" s="16">
        <v>50</v>
      </c>
      <c r="J8" s="16">
        <v>50</v>
      </c>
      <c r="K8" s="16">
        <v>0</v>
      </c>
      <c r="L8" s="4">
        <v>10</v>
      </c>
      <c r="M8" s="4">
        <v>60</v>
      </c>
      <c r="N8" s="4">
        <v>60</v>
      </c>
      <c r="O8" s="4">
        <v>0</v>
      </c>
      <c r="P8" s="16">
        <v>10</v>
      </c>
      <c r="Q8" s="16">
        <v>70</v>
      </c>
      <c r="R8" s="16">
        <v>70</v>
      </c>
      <c r="S8" s="16">
        <v>0</v>
      </c>
      <c r="T8" s="16">
        <v>10</v>
      </c>
      <c r="U8" s="16">
        <v>60</v>
      </c>
      <c r="V8" s="16">
        <v>60</v>
      </c>
      <c r="W8" s="16">
        <v>0</v>
      </c>
      <c r="X8" s="16">
        <v>10</v>
      </c>
      <c r="Y8" s="16">
        <v>38</v>
      </c>
      <c r="Z8" s="16">
        <v>38</v>
      </c>
      <c r="AA8" s="16">
        <v>0</v>
      </c>
      <c r="AB8" s="17">
        <v>10</v>
      </c>
      <c r="AC8" s="17">
        <v>6</v>
      </c>
      <c r="AD8" s="17">
        <v>6</v>
      </c>
      <c r="AE8" s="17">
        <v>0</v>
      </c>
    </row>
    <row r="9" spans="1:31 1025:1025" ht="28.8" x14ac:dyDescent="0.3">
      <c r="A9" s="192"/>
      <c r="B9" s="6" t="s">
        <v>42</v>
      </c>
      <c r="C9" s="4" t="s">
        <v>43</v>
      </c>
      <c r="D9" s="4">
        <v>0</v>
      </c>
      <c r="E9" s="4">
        <v>0</v>
      </c>
      <c r="F9" s="4">
        <v>0</v>
      </c>
      <c r="G9" s="4">
        <v>0</v>
      </c>
      <c r="H9" s="15">
        <v>11</v>
      </c>
      <c r="I9" s="16">
        <v>5</v>
      </c>
      <c r="J9" s="16">
        <v>5</v>
      </c>
      <c r="K9" s="16">
        <v>0</v>
      </c>
      <c r="L9" s="4">
        <v>11</v>
      </c>
      <c r="M9" s="4">
        <v>4</v>
      </c>
      <c r="N9" s="4">
        <v>4</v>
      </c>
      <c r="O9" s="4">
        <v>0</v>
      </c>
      <c r="P9" s="16">
        <v>11</v>
      </c>
      <c r="Q9" s="16">
        <v>3</v>
      </c>
      <c r="R9" s="16">
        <v>3</v>
      </c>
      <c r="S9" s="16">
        <v>0</v>
      </c>
      <c r="T9" s="16">
        <v>11</v>
      </c>
      <c r="U9" s="16">
        <v>3</v>
      </c>
      <c r="V9" s="16">
        <v>3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7">
        <v>0</v>
      </c>
      <c r="AC9" s="17">
        <v>0</v>
      </c>
      <c r="AD9" s="17">
        <v>0</v>
      </c>
      <c r="AE9" s="17">
        <v>0</v>
      </c>
    </row>
    <row r="10" spans="1:31 1025:1025" ht="28.8" x14ac:dyDescent="0.3">
      <c r="A10" s="192"/>
      <c r="B10" s="6" t="s">
        <v>44</v>
      </c>
      <c r="C10" s="4" t="s">
        <v>45</v>
      </c>
      <c r="D10" s="4">
        <v>20</v>
      </c>
      <c r="E10" s="4">
        <v>202</v>
      </c>
      <c r="F10" s="4">
        <v>202</v>
      </c>
      <c r="G10" s="4">
        <v>0</v>
      </c>
      <c r="H10" s="15">
        <v>26</v>
      </c>
      <c r="I10" s="16">
        <v>150</v>
      </c>
      <c r="J10" s="16">
        <v>150</v>
      </c>
      <c r="K10" s="16">
        <v>0</v>
      </c>
      <c r="L10" s="4">
        <v>26</v>
      </c>
      <c r="M10" s="4">
        <v>251</v>
      </c>
      <c r="N10" s="4">
        <v>251</v>
      </c>
      <c r="O10" s="4">
        <v>0</v>
      </c>
      <c r="P10" s="16">
        <v>26</v>
      </c>
      <c r="Q10" s="16">
        <v>260</v>
      </c>
      <c r="R10" s="16">
        <v>260</v>
      </c>
      <c r="S10" s="16">
        <v>0</v>
      </c>
      <c r="T10" s="16">
        <v>20</v>
      </c>
      <c r="U10" s="16">
        <v>270</v>
      </c>
      <c r="V10" s="16">
        <v>270</v>
      </c>
      <c r="W10" s="16">
        <v>0</v>
      </c>
      <c r="X10" s="16">
        <v>35</v>
      </c>
      <c r="Y10" s="16">
        <v>100</v>
      </c>
      <c r="Z10" s="16">
        <v>60</v>
      </c>
      <c r="AA10" s="16" t="s">
        <v>46</v>
      </c>
      <c r="AB10" s="17">
        <v>26</v>
      </c>
      <c r="AC10" s="17">
        <v>60</v>
      </c>
      <c r="AD10" s="17">
        <v>50</v>
      </c>
      <c r="AE10" s="17">
        <v>10</v>
      </c>
    </row>
    <row r="11" spans="1:31 1025:1025" ht="43.2" x14ac:dyDescent="0.3">
      <c r="A11" s="192"/>
      <c r="B11" s="6" t="s">
        <v>47</v>
      </c>
      <c r="C11" s="4" t="s">
        <v>43</v>
      </c>
      <c r="D11" s="4"/>
      <c r="E11" s="4"/>
      <c r="F11" s="4"/>
      <c r="G11" s="4"/>
      <c r="H11" s="15">
        <v>4.58</v>
      </c>
      <c r="I11" s="16">
        <v>206</v>
      </c>
      <c r="J11" s="16">
        <v>196</v>
      </c>
      <c r="K11" s="16">
        <v>10</v>
      </c>
      <c r="L11" s="4">
        <v>4.6100000000000003</v>
      </c>
      <c r="M11" s="4">
        <v>186</v>
      </c>
      <c r="N11" s="4">
        <v>186</v>
      </c>
      <c r="O11" s="4">
        <v>0</v>
      </c>
      <c r="P11" s="16">
        <v>3.88</v>
      </c>
      <c r="Q11" s="16">
        <v>173</v>
      </c>
      <c r="R11" s="16">
        <v>173</v>
      </c>
      <c r="S11" s="16">
        <v>0</v>
      </c>
      <c r="T11" s="16">
        <v>4.5</v>
      </c>
      <c r="U11" s="16">
        <v>194</v>
      </c>
      <c r="V11" s="16">
        <v>194</v>
      </c>
      <c r="W11" s="16">
        <v>0</v>
      </c>
      <c r="X11" s="16">
        <v>2.84</v>
      </c>
      <c r="Y11" s="16">
        <v>195</v>
      </c>
      <c r="Z11" s="16">
        <v>195</v>
      </c>
      <c r="AA11" s="16">
        <v>0</v>
      </c>
      <c r="AB11" s="4">
        <v>2.6</v>
      </c>
      <c r="AC11" s="4">
        <v>273</v>
      </c>
      <c r="AD11" s="4">
        <v>273</v>
      </c>
      <c r="AE11" s="4">
        <v>0</v>
      </c>
    </row>
    <row r="12" spans="1:31 1025:1025" ht="28.8" x14ac:dyDescent="0.3">
      <c r="A12" s="192"/>
      <c r="B12" s="6" t="s">
        <v>48</v>
      </c>
      <c r="C12" s="4" t="s">
        <v>49</v>
      </c>
      <c r="D12" s="4"/>
      <c r="E12" s="4"/>
      <c r="F12" s="4"/>
      <c r="G12" s="4"/>
      <c r="H12" s="15">
        <v>35</v>
      </c>
      <c r="I12" s="16">
        <v>240</v>
      </c>
      <c r="J12" s="16">
        <v>240</v>
      </c>
      <c r="K12" s="16">
        <v>0</v>
      </c>
      <c r="L12" s="4">
        <v>35</v>
      </c>
      <c r="M12" s="4">
        <v>210</v>
      </c>
      <c r="N12" s="4">
        <v>210</v>
      </c>
      <c r="O12" s="4">
        <v>0</v>
      </c>
      <c r="P12" s="16">
        <v>30</v>
      </c>
      <c r="Q12" s="16">
        <v>230</v>
      </c>
      <c r="R12" s="16">
        <v>230</v>
      </c>
      <c r="S12" s="16">
        <v>0</v>
      </c>
      <c r="T12" s="16">
        <v>30</v>
      </c>
      <c r="U12" s="16">
        <v>110</v>
      </c>
      <c r="V12" s="16">
        <v>110</v>
      </c>
      <c r="W12" s="16">
        <v>0</v>
      </c>
      <c r="X12" s="16">
        <v>30</v>
      </c>
      <c r="Y12" s="16">
        <v>251</v>
      </c>
      <c r="Z12" s="16">
        <v>251</v>
      </c>
      <c r="AA12" s="16">
        <v>0</v>
      </c>
      <c r="AB12" s="17">
        <v>35</v>
      </c>
      <c r="AC12" s="17">
        <v>223</v>
      </c>
      <c r="AD12" s="17">
        <v>223</v>
      </c>
      <c r="AE12" s="17">
        <v>0</v>
      </c>
    </row>
    <row r="13" spans="1:31 1025:1025" ht="28.8" x14ac:dyDescent="0.3">
      <c r="A13" s="192"/>
      <c r="B13" s="6" t="s">
        <v>50</v>
      </c>
      <c r="C13" s="14" t="s">
        <v>51</v>
      </c>
      <c r="D13" s="18"/>
      <c r="E13" s="18"/>
      <c r="F13" s="18"/>
      <c r="G13" s="18"/>
      <c r="H13" s="18"/>
      <c r="I13" s="18"/>
      <c r="J13" s="18"/>
      <c r="K13" s="18"/>
      <c r="L13" s="4">
        <v>25</v>
      </c>
      <c r="M13" s="4">
        <v>21</v>
      </c>
      <c r="N13" s="4">
        <v>21</v>
      </c>
      <c r="O13" s="4">
        <v>0</v>
      </c>
      <c r="P13" s="16">
        <v>25</v>
      </c>
      <c r="Q13" s="16">
        <v>25</v>
      </c>
      <c r="R13" s="16">
        <v>25</v>
      </c>
      <c r="S13" s="16">
        <v>0</v>
      </c>
      <c r="T13" s="16">
        <v>20</v>
      </c>
      <c r="U13" s="16">
        <v>21</v>
      </c>
      <c r="V13" s="16">
        <v>21</v>
      </c>
      <c r="W13" s="16">
        <v>0</v>
      </c>
      <c r="X13" s="16">
        <v>60</v>
      </c>
      <c r="Y13" s="16">
        <v>10</v>
      </c>
      <c r="Z13" s="16">
        <v>2</v>
      </c>
      <c r="AA13" s="16" t="s">
        <v>52</v>
      </c>
      <c r="AB13" s="17">
        <v>25</v>
      </c>
      <c r="AC13" s="17">
        <v>6</v>
      </c>
      <c r="AD13" s="17">
        <v>6</v>
      </c>
      <c r="AE13" s="17">
        <v>0</v>
      </c>
    </row>
    <row r="14" spans="1:31 1025:1025" ht="43.2" x14ac:dyDescent="0.3">
      <c r="A14" s="192"/>
      <c r="B14" s="6" t="s">
        <v>53</v>
      </c>
      <c r="C14" s="14" t="s">
        <v>54</v>
      </c>
      <c r="D14" s="18"/>
      <c r="E14" s="18"/>
      <c r="F14" s="18"/>
      <c r="G14" s="18"/>
      <c r="H14" s="19"/>
      <c r="I14" s="18"/>
      <c r="J14" s="18"/>
      <c r="K14" s="18"/>
      <c r="L14" s="18"/>
      <c r="M14" s="18"/>
      <c r="N14" s="18"/>
      <c r="O14" s="18"/>
      <c r="P14" s="20">
        <v>15</v>
      </c>
      <c r="Q14" s="20">
        <v>1826</v>
      </c>
      <c r="R14" s="20">
        <v>1826</v>
      </c>
      <c r="S14" s="20">
        <v>0</v>
      </c>
      <c r="T14" s="20">
        <v>17</v>
      </c>
      <c r="U14" s="20">
        <v>1980</v>
      </c>
      <c r="V14" s="20">
        <v>1980</v>
      </c>
      <c r="W14" s="20">
        <v>0</v>
      </c>
      <c r="X14" s="20">
        <v>30</v>
      </c>
      <c r="Y14" s="20">
        <v>2000</v>
      </c>
      <c r="Z14" s="20">
        <v>1700</v>
      </c>
      <c r="AA14" s="20" t="s">
        <v>55</v>
      </c>
      <c r="AB14" s="21">
        <v>17</v>
      </c>
      <c r="AC14" s="21">
        <v>1900</v>
      </c>
      <c r="AD14" s="21">
        <v>1900</v>
      </c>
      <c r="AE14" s="21">
        <v>0</v>
      </c>
    </row>
    <row r="15" spans="1:31 1025:1025" ht="15" thickBot="1" x14ac:dyDescent="0.35">
      <c r="A15" s="22"/>
      <c r="B15" s="23"/>
      <c r="C15" s="22"/>
      <c r="D15" s="24"/>
      <c r="E15" s="24"/>
      <c r="F15" s="24"/>
      <c r="G15" s="24"/>
      <c r="H15" s="25"/>
      <c r="I15" s="24"/>
      <c r="J15" s="24"/>
      <c r="K15" s="24"/>
      <c r="L15" s="24"/>
      <c r="M15" s="24"/>
      <c r="N15" s="24"/>
      <c r="O15" s="24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31 1025:1025" ht="49.5" customHeight="1" thickBot="1" x14ac:dyDescent="0.35">
      <c r="A16" s="193" t="s">
        <v>56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4" t="s">
        <v>57</v>
      </c>
      <c r="X16" s="194"/>
      <c r="Y16" s="194"/>
      <c r="Z16" s="27"/>
      <c r="AA16" s="27"/>
    </row>
    <row r="18" spans="1:25" ht="55.5" customHeight="1" thickBot="1" x14ac:dyDescent="0.35">
      <c r="A18" s="28" t="s">
        <v>58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30"/>
      <c r="W18" s="195" t="s">
        <v>59</v>
      </c>
      <c r="X18" s="195"/>
      <c r="Y18" s="195"/>
    </row>
    <row r="19" spans="1:25" ht="15" customHeight="1" thickBot="1" x14ac:dyDescent="0.35">
      <c r="A19" s="31" t="s">
        <v>60</v>
      </c>
      <c r="B19" s="182" t="s">
        <v>61</v>
      </c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V19" s="32"/>
      <c r="W19" s="195"/>
      <c r="X19" s="195"/>
      <c r="Y19" s="195"/>
    </row>
    <row r="20" spans="1:25" ht="15" thickBot="1" x14ac:dyDescent="0.35">
      <c r="A20" s="31" t="s">
        <v>62</v>
      </c>
      <c r="B20" s="196" t="s">
        <v>63</v>
      </c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V20" s="32"/>
      <c r="W20" s="195"/>
      <c r="X20" s="195"/>
      <c r="Y20" s="195"/>
    </row>
    <row r="21" spans="1:25" ht="15" thickBot="1" x14ac:dyDescent="0.35">
      <c r="A21" s="31" t="s">
        <v>64</v>
      </c>
      <c r="B21" s="196" t="s">
        <v>65</v>
      </c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V21" s="32"/>
      <c r="W21" s="195"/>
      <c r="X21" s="195"/>
      <c r="Y21" s="195"/>
    </row>
    <row r="22" spans="1:25" ht="15" customHeight="1" thickBot="1" x14ac:dyDescent="0.35">
      <c r="A22" s="31" t="s">
        <v>66</v>
      </c>
      <c r="B22" s="196" t="s">
        <v>67</v>
      </c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V22" s="32"/>
      <c r="W22" s="195"/>
      <c r="X22" s="195"/>
      <c r="Y22" s="195"/>
    </row>
    <row r="23" spans="1:25" ht="15" thickBot="1" x14ac:dyDescent="0.35">
      <c r="A23" s="31" t="s">
        <v>68</v>
      </c>
      <c r="B23" s="196" t="s">
        <v>69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V23" s="32"/>
      <c r="W23" s="195"/>
      <c r="X23" s="195"/>
      <c r="Y23" s="195"/>
    </row>
    <row r="24" spans="1:25" ht="15" thickBot="1" x14ac:dyDescent="0.35">
      <c r="A24" s="33" t="s">
        <v>70</v>
      </c>
      <c r="V24" s="32"/>
      <c r="W24" s="195"/>
      <c r="X24" s="195"/>
      <c r="Y24" s="195"/>
    </row>
    <row r="25" spans="1:25" ht="15.75" customHeight="1" thickBot="1" x14ac:dyDescent="0.35">
      <c r="A25" s="191" t="s">
        <v>71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5"/>
      <c r="X25" s="195"/>
      <c r="Y25" s="195"/>
    </row>
  </sheetData>
  <mergeCells count="17">
    <mergeCell ref="X3:AA3"/>
    <mergeCell ref="A25:V25"/>
    <mergeCell ref="AB3:AE3"/>
    <mergeCell ref="A5:A14"/>
    <mergeCell ref="A16:V16"/>
    <mergeCell ref="W16:Y16"/>
    <mergeCell ref="W18:Y25"/>
    <mergeCell ref="B19:P19"/>
    <mergeCell ref="B20:P20"/>
    <mergeCell ref="B21:P21"/>
    <mergeCell ref="B22:P22"/>
    <mergeCell ref="B23:P23"/>
    <mergeCell ref="D3:G3"/>
    <mergeCell ref="H3:K3"/>
    <mergeCell ref="L3:O3"/>
    <mergeCell ref="P3:S3"/>
    <mergeCell ref="T3:W3"/>
  </mergeCells>
  <pageMargins left="0.70833333333333304" right="0.70833333333333304" top="0.74861111111111101" bottom="0.74791666666666701" header="0.31527777777777799" footer="0.511811023622047"/>
  <pageSetup paperSize="8" scale="44" fitToHeight="0" orientation="landscape" horizontalDpi="300" verticalDpi="300" r:id="rId1"/>
  <headerFooter>
    <oddHeader>&amp;LAMMINISTRATIVA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05A69-0C07-448E-92D2-A6EEB0416E67}">
  <sheetPr>
    <pageSetUpPr fitToPage="1"/>
  </sheetPr>
  <dimension ref="A2:ALY14"/>
  <sheetViews>
    <sheetView view="pageBreakPreview" zoomScale="60" zoomScaleNormal="70" workbookViewId="0">
      <selection activeCell="R8" sqref="R8"/>
    </sheetView>
  </sheetViews>
  <sheetFormatPr defaultColWidth="9.109375" defaultRowHeight="14.4" x14ac:dyDescent="0.3"/>
  <cols>
    <col min="1" max="1" width="21.109375" style="1" customWidth="1"/>
    <col min="2" max="2" width="24.33203125" style="1" customWidth="1"/>
    <col min="3" max="3" width="30.44140625" style="1" customWidth="1"/>
    <col min="4" max="4" width="20.6640625" style="1" hidden="1" customWidth="1"/>
    <col min="5" max="5" width="15.6640625" style="1" hidden="1" customWidth="1"/>
    <col min="6" max="6" width="25" style="1" hidden="1" customWidth="1"/>
    <col min="7" max="7" width="23.88671875" style="1" hidden="1" customWidth="1"/>
    <col min="8" max="15" width="14.88671875" style="1" customWidth="1"/>
    <col min="16" max="16" width="16.33203125" style="1" customWidth="1"/>
    <col min="17" max="18" width="16.6640625" style="1" customWidth="1"/>
    <col min="19" max="19" width="18.88671875" style="1" customWidth="1"/>
    <col min="20" max="1013" width="9.109375" style="1"/>
    <col min="1014" max="16384" width="9.109375" style="12"/>
  </cols>
  <sheetData>
    <row r="2" spans="1:19" ht="15" thickBot="1" x14ac:dyDescent="0.35"/>
    <row r="3" spans="1:19" x14ac:dyDescent="0.3">
      <c r="D3" s="197">
        <v>2016</v>
      </c>
      <c r="E3" s="197"/>
      <c r="F3" s="197"/>
      <c r="G3" s="197"/>
      <c r="H3" s="198">
        <v>2020</v>
      </c>
      <c r="I3" s="198"/>
      <c r="J3" s="198"/>
      <c r="K3" s="198"/>
      <c r="L3" s="199">
        <v>2021</v>
      </c>
      <c r="M3" s="199"/>
      <c r="N3" s="199"/>
      <c r="O3" s="199"/>
      <c r="P3" s="200">
        <v>2022</v>
      </c>
      <c r="Q3" s="200"/>
      <c r="R3" s="200"/>
      <c r="S3" s="200"/>
    </row>
    <row r="4" spans="1:19" ht="72.599999999999994" thickBot="1" x14ac:dyDescent="0.35">
      <c r="C4" s="34" t="s">
        <v>0</v>
      </c>
      <c r="D4" s="35" t="s">
        <v>1</v>
      </c>
      <c r="E4" s="2" t="s">
        <v>2</v>
      </c>
      <c r="F4" s="2" t="s">
        <v>3</v>
      </c>
      <c r="G4" s="36" t="s">
        <v>4</v>
      </c>
      <c r="H4" s="35" t="s">
        <v>1</v>
      </c>
      <c r="I4" s="2" t="s">
        <v>5</v>
      </c>
      <c r="J4" s="2" t="s">
        <v>3</v>
      </c>
      <c r="K4" s="36" t="s">
        <v>4</v>
      </c>
      <c r="L4" s="35" t="s">
        <v>1</v>
      </c>
      <c r="M4" s="2" t="s">
        <v>5</v>
      </c>
      <c r="N4" s="2" t="s">
        <v>3</v>
      </c>
      <c r="O4" s="36" t="s">
        <v>4</v>
      </c>
      <c r="P4" s="35" t="s">
        <v>1</v>
      </c>
      <c r="Q4" s="2" t="s">
        <v>5</v>
      </c>
      <c r="R4" s="2" t="s">
        <v>3</v>
      </c>
      <c r="S4" s="36" t="s">
        <v>4</v>
      </c>
    </row>
    <row r="5" spans="1:19" ht="24.9" customHeight="1" thickBot="1" x14ac:dyDescent="0.35">
      <c r="A5" s="201" t="s">
        <v>72</v>
      </c>
      <c r="B5" s="37" t="s">
        <v>73</v>
      </c>
      <c r="C5" s="38" t="s">
        <v>74</v>
      </c>
      <c r="D5" s="39">
        <v>15</v>
      </c>
      <c r="E5" s="40">
        <v>46</v>
      </c>
      <c r="F5" s="40">
        <v>42</v>
      </c>
      <c r="G5" s="41">
        <v>4</v>
      </c>
      <c r="H5" s="42" t="s">
        <v>75</v>
      </c>
      <c r="I5" s="43">
        <v>300</v>
      </c>
      <c r="J5" s="43">
        <v>300</v>
      </c>
      <c r="K5" s="44">
        <v>0</v>
      </c>
      <c r="L5" s="42" t="s">
        <v>40</v>
      </c>
      <c r="M5" s="43">
        <v>260</v>
      </c>
      <c r="N5" s="43">
        <v>260</v>
      </c>
      <c r="O5" s="44">
        <v>0</v>
      </c>
      <c r="P5" s="42" t="s">
        <v>75</v>
      </c>
      <c r="Q5" s="43">
        <v>245</v>
      </c>
      <c r="R5" s="43">
        <v>245</v>
      </c>
      <c r="S5" s="44">
        <v>0</v>
      </c>
    </row>
    <row r="6" spans="1:19" ht="15" thickBot="1" x14ac:dyDescent="0.35">
      <c r="A6" s="201"/>
      <c r="B6" s="6" t="s">
        <v>76</v>
      </c>
      <c r="C6" s="5" t="s">
        <v>17</v>
      </c>
      <c r="D6" s="45">
        <v>30</v>
      </c>
      <c r="E6" s="4">
        <v>40</v>
      </c>
      <c r="F6" s="4">
        <v>40</v>
      </c>
      <c r="G6" s="46" t="s">
        <v>18</v>
      </c>
      <c r="H6" s="47">
        <v>27</v>
      </c>
      <c r="I6" s="48">
        <v>180</v>
      </c>
      <c r="J6" s="48">
        <v>180</v>
      </c>
      <c r="K6" s="49">
        <v>0</v>
      </c>
      <c r="L6" s="47">
        <v>27</v>
      </c>
      <c r="M6" s="48">
        <v>150</v>
      </c>
      <c r="N6" s="48">
        <v>150</v>
      </c>
      <c r="O6" s="49">
        <v>0</v>
      </c>
      <c r="P6" s="47">
        <v>25</v>
      </c>
      <c r="Q6" s="48">
        <v>160</v>
      </c>
      <c r="R6" s="48">
        <v>160</v>
      </c>
      <c r="S6" s="49">
        <v>0</v>
      </c>
    </row>
    <row r="7" spans="1:19" ht="43.8" thickBot="1" x14ac:dyDescent="0.35">
      <c r="A7" s="201"/>
      <c r="B7" s="6" t="s">
        <v>77</v>
      </c>
      <c r="C7" s="5" t="s">
        <v>78</v>
      </c>
      <c r="D7" s="45">
        <v>21.82</v>
      </c>
      <c r="E7" s="4" t="s">
        <v>79</v>
      </c>
      <c r="F7" s="4">
        <v>10</v>
      </c>
      <c r="G7" s="46">
        <v>70</v>
      </c>
      <c r="H7" s="47" t="s">
        <v>74</v>
      </c>
      <c r="I7" s="48">
        <v>1230</v>
      </c>
      <c r="J7" s="48">
        <v>1230</v>
      </c>
      <c r="K7" s="49">
        <v>0</v>
      </c>
      <c r="L7" s="47" t="s">
        <v>80</v>
      </c>
      <c r="M7" s="48">
        <v>686</v>
      </c>
      <c r="N7" s="48">
        <v>686</v>
      </c>
      <c r="O7" s="49">
        <v>0</v>
      </c>
      <c r="P7" s="47" t="s">
        <v>81</v>
      </c>
      <c r="Q7" s="48">
        <v>1790</v>
      </c>
      <c r="R7" s="48">
        <v>1790</v>
      </c>
      <c r="S7" s="49">
        <v>0</v>
      </c>
    </row>
    <row r="8" spans="1:19" ht="24" customHeight="1" thickBot="1" x14ac:dyDescent="0.35">
      <c r="A8" s="201"/>
      <c r="B8" s="50" t="s">
        <v>82</v>
      </c>
      <c r="C8" s="51" t="s">
        <v>83</v>
      </c>
      <c r="D8" s="52"/>
      <c r="E8" s="53"/>
      <c r="F8" s="53"/>
      <c r="G8" s="54"/>
      <c r="H8" s="47"/>
      <c r="I8" s="48"/>
      <c r="J8" s="48"/>
      <c r="K8" s="49"/>
      <c r="L8" s="45" t="s">
        <v>84</v>
      </c>
      <c r="M8" s="4">
        <v>1</v>
      </c>
      <c r="N8" s="4">
        <v>1</v>
      </c>
      <c r="O8" s="55">
        <v>0</v>
      </c>
      <c r="P8" s="45"/>
      <c r="Q8" s="4"/>
      <c r="R8" s="4"/>
      <c r="S8" s="55"/>
    </row>
    <row r="9" spans="1:19" ht="15" thickBot="1" x14ac:dyDescent="0.35">
      <c r="H9" s="56"/>
      <c r="I9" s="57"/>
      <c r="J9" s="57"/>
      <c r="K9" s="58"/>
      <c r="L9" s="56"/>
      <c r="M9" s="57"/>
      <c r="N9" s="57"/>
      <c r="O9" s="58"/>
      <c r="P9" s="56"/>
      <c r="Q9" s="57"/>
      <c r="R9" s="57"/>
      <c r="S9" s="58"/>
    </row>
    <row r="10" spans="1:19" x14ac:dyDescent="0.3">
      <c r="A10" s="1" t="s">
        <v>85</v>
      </c>
      <c r="B10" s="1" t="s">
        <v>86</v>
      </c>
    </row>
    <row r="11" spans="1:19" x14ac:dyDescent="0.3">
      <c r="B11" s="1" t="s">
        <v>87</v>
      </c>
    </row>
    <row r="12" spans="1:19" ht="19.5" customHeight="1" x14ac:dyDescent="0.3">
      <c r="B12" s="182" t="s">
        <v>88</v>
      </c>
      <c r="C12" s="182"/>
      <c r="D12" s="182"/>
      <c r="E12" s="182"/>
      <c r="F12" s="182"/>
      <c r="G12" s="182"/>
    </row>
    <row r="13" spans="1:19" ht="21" customHeight="1" x14ac:dyDescent="0.3">
      <c r="B13" s="182"/>
      <c r="C13" s="182"/>
      <c r="D13" s="182"/>
      <c r="E13" s="182"/>
      <c r="F13" s="182"/>
      <c r="G13" s="182"/>
    </row>
    <row r="14" spans="1:19" ht="21.75" customHeight="1" x14ac:dyDescent="0.3">
      <c r="B14" s="182"/>
      <c r="C14" s="182"/>
      <c r="D14" s="182"/>
      <c r="E14" s="182"/>
      <c r="F14" s="182"/>
      <c r="G14" s="182"/>
    </row>
  </sheetData>
  <mergeCells count="6">
    <mergeCell ref="B12:G14"/>
    <mergeCell ref="D3:G3"/>
    <mergeCell ref="H3:K3"/>
    <mergeCell ref="L3:O3"/>
    <mergeCell ref="P3:S3"/>
    <mergeCell ref="A5:A8"/>
  </mergeCells>
  <pageMargins left="0.70833333333333304" right="0.70833333333333304" top="0.74791666666666701" bottom="0.74791666666666701" header="0.51180555555555496" footer="0.51180555555555496"/>
  <pageSetup paperSize="8" scale="75" firstPageNumber="0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2FF2-A337-441C-B8C7-07FAF3878D38}">
  <sheetPr>
    <pageSetUpPr fitToPage="1"/>
  </sheetPr>
  <dimension ref="A1:AMK20"/>
  <sheetViews>
    <sheetView view="pageBreakPreview" zoomScale="40" zoomScaleNormal="55" zoomScaleSheetLayoutView="40" workbookViewId="0"/>
  </sheetViews>
  <sheetFormatPr defaultColWidth="9.109375" defaultRowHeight="14.4" x14ac:dyDescent="0.3"/>
  <cols>
    <col min="1" max="1" width="21.109375" style="1" customWidth="1"/>
    <col min="2" max="2" width="24.33203125" style="1" customWidth="1"/>
    <col min="3" max="3" width="30.44140625" style="1" customWidth="1"/>
    <col min="4" max="4" width="20.6640625" style="1" customWidth="1"/>
    <col min="5" max="5" width="15.6640625" style="1" customWidth="1"/>
    <col min="6" max="6" width="19.88671875" style="1" customWidth="1"/>
    <col min="7" max="7" width="23.88671875" style="1" customWidth="1"/>
    <col min="8" max="8" width="21.6640625" style="1" customWidth="1"/>
    <col min="9" max="9" width="15.88671875" style="1" customWidth="1"/>
    <col min="10" max="10" width="21" style="1" customWidth="1"/>
    <col min="11" max="11" width="23.6640625" style="1" customWidth="1"/>
    <col min="12" max="13" width="17.5546875" style="1" customWidth="1"/>
    <col min="14" max="14" width="19.6640625" style="1" customWidth="1"/>
    <col min="15" max="15" width="15.33203125" style="1" customWidth="1"/>
    <col min="16" max="16" width="16.5546875" style="1" customWidth="1"/>
    <col min="17" max="17" width="14.33203125" style="1" customWidth="1"/>
    <col min="18" max="18" width="17.33203125" style="1" customWidth="1"/>
    <col min="19" max="19" width="18" style="1" customWidth="1"/>
    <col min="20" max="20" width="15.88671875" style="1" customWidth="1"/>
    <col min="21" max="21" width="14.88671875" style="1" customWidth="1"/>
    <col min="22" max="22" width="17" style="1" customWidth="1"/>
    <col min="23" max="23" width="17.109375" style="1" customWidth="1"/>
    <col min="24" max="27" width="16.33203125" style="1" customWidth="1"/>
    <col min="28" max="31" width="16.6640625" style="1" customWidth="1"/>
    <col min="32" max="1025" width="9.109375" style="1"/>
    <col min="1026" max="16384" width="9.109375" style="12"/>
  </cols>
  <sheetData>
    <row r="1" spans="1:31" x14ac:dyDescent="0.3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31" ht="15" thickBot="1" x14ac:dyDescent="0.3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31" ht="15" thickBot="1" x14ac:dyDescent="0.35">
      <c r="A3" s="59"/>
      <c r="B3" s="59"/>
      <c r="C3" s="59"/>
      <c r="D3" s="210">
        <v>2016</v>
      </c>
      <c r="E3" s="210"/>
      <c r="F3" s="210"/>
      <c r="G3" s="210"/>
      <c r="H3" s="211">
        <v>2017</v>
      </c>
      <c r="I3" s="211"/>
      <c r="J3" s="211"/>
      <c r="K3" s="211"/>
      <c r="L3" s="212">
        <v>2018</v>
      </c>
      <c r="M3" s="212"/>
      <c r="N3" s="212"/>
      <c r="O3" s="212"/>
      <c r="P3" s="213">
        <v>2019</v>
      </c>
      <c r="Q3" s="213"/>
      <c r="R3" s="213"/>
      <c r="S3" s="213"/>
      <c r="T3" s="214">
        <v>2020</v>
      </c>
      <c r="U3" s="214"/>
      <c r="V3" s="214"/>
      <c r="W3" s="214"/>
      <c r="X3" s="215">
        <v>2021</v>
      </c>
      <c r="Y3" s="216"/>
      <c r="Z3" s="216"/>
      <c r="AA3" s="217"/>
      <c r="AB3" s="202">
        <v>2022</v>
      </c>
      <c r="AC3" s="203"/>
      <c r="AD3" s="203"/>
      <c r="AE3" s="204"/>
    </row>
    <row r="4" spans="1:31" ht="109.5" customHeight="1" thickBot="1" x14ac:dyDescent="0.35">
      <c r="A4" s="60"/>
      <c r="B4" s="61"/>
      <c r="C4" s="62" t="s">
        <v>0</v>
      </c>
      <c r="D4" s="63" t="s">
        <v>1</v>
      </c>
      <c r="E4" s="64" t="s">
        <v>2</v>
      </c>
      <c r="F4" s="65" t="s">
        <v>3</v>
      </c>
      <c r="G4" s="66" t="s">
        <v>4</v>
      </c>
      <c r="H4" s="63" t="s">
        <v>1</v>
      </c>
      <c r="I4" s="65" t="s">
        <v>5</v>
      </c>
      <c r="J4" s="65" t="s">
        <v>3</v>
      </c>
      <c r="K4" s="66" t="s">
        <v>4</v>
      </c>
      <c r="L4" s="63" t="s">
        <v>1</v>
      </c>
      <c r="M4" s="65" t="s">
        <v>5</v>
      </c>
      <c r="N4" s="65" t="s">
        <v>3</v>
      </c>
      <c r="O4" s="66" t="s">
        <v>4</v>
      </c>
      <c r="P4" s="63" t="s">
        <v>1</v>
      </c>
      <c r="Q4" s="65" t="s">
        <v>5</v>
      </c>
      <c r="R4" s="65" t="s">
        <v>3</v>
      </c>
      <c r="S4" s="66" t="s">
        <v>4</v>
      </c>
      <c r="T4" s="63" t="s">
        <v>1</v>
      </c>
      <c r="U4" s="65" t="s">
        <v>5</v>
      </c>
      <c r="V4" s="65" t="s">
        <v>3</v>
      </c>
      <c r="W4" s="66" t="s">
        <v>4</v>
      </c>
      <c r="X4" s="63" t="s">
        <v>1</v>
      </c>
      <c r="Y4" s="65" t="s">
        <v>5</v>
      </c>
      <c r="Z4" s="65" t="s">
        <v>3</v>
      </c>
      <c r="AA4" s="66" t="s">
        <v>4</v>
      </c>
      <c r="AB4" s="63" t="s">
        <v>1</v>
      </c>
      <c r="AC4" s="65" t="s">
        <v>5</v>
      </c>
      <c r="AD4" s="65" t="s">
        <v>3</v>
      </c>
      <c r="AE4" s="66" t="s">
        <v>4</v>
      </c>
    </row>
    <row r="5" spans="1:31" ht="64.5" customHeight="1" thickBot="1" x14ac:dyDescent="0.35">
      <c r="A5" s="205" t="s">
        <v>89</v>
      </c>
      <c r="B5" s="67" t="s">
        <v>90</v>
      </c>
      <c r="C5" s="68" t="s">
        <v>91</v>
      </c>
      <c r="D5" s="69" t="s">
        <v>92</v>
      </c>
      <c r="E5" s="70">
        <v>325</v>
      </c>
      <c r="F5" s="70">
        <v>325</v>
      </c>
      <c r="G5" s="71">
        <v>0</v>
      </c>
      <c r="H5" s="69" t="s">
        <v>92</v>
      </c>
      <c r="I5" s="70">
        <v>365</v>
      </c>
      <c r="J5" s="70">
        <v>365</v>
      </c>
      <c r="K5" s="71">
        <v>0</v>
      </c>
      <c r="L5" s="69" t="s">
        <v>93</v>
      </c>
      <c r="M5" s="70">
        <v>366</v>
      </c>
      <c r="N5" s="70">
        <v>366</v>
      </c>
      <c r="O5" s="72">
        <v>0</v>
      </c>
      <c r="P5" s="69" t="s">
        <v>94</v>
      </c>
      <c r="Q5" s="70">
        <v>341</v>
      </c>
      <c r="R5" s="70">
        <v>341</v>
      </c>
      <c r="S5" s="71">
        <v>0</v>
      </c>
      <c r="T5" s="69" t="s">
        <v>95</v>
      </c>
      <c r="U5" s="70">
        <v>403</v>
      </c>
      <c r="V5" s="70">
        <v>403</v>
      </c>
      <c r="W5" s="72">
        <v>0</v>
      </c>
      <c r="X5" s="69">
        <v>1</v>
      </c>
      <c r="Y5" s="70">
        <v>382</v>
      </c>
      <c r="Z5" s="70">
        <v>382</v>
      </c>
      <c r="AA5" s="73">
        <v>0</v>
      </c>
      <c r="AB5" s="69">
        <v>1</v>
      </c>
      <c r="AC5" s="70">
        <v>358</v>
      </c>
      <c r="AD5" s="70">
        <v>358</v>
      </c>
      <c r="AE5" s="73">
        <v>0</v>
      </c>
    </row>
    <row r="6" spans="1:31" ht="64.5" customHeight="1" thickBot="1" x14ac:dyDescent="0.35">
      <c r="A6" s="205"/>
      <c r="B6" s="74" t="s">
        <v>96</v>
      </c>
      <c r="C6" s="75" t="s">
        <v>97</v>
      </c>
      <c r="D6" s="76" t="s">
        <v>98</v>
      </c>
      <c r="E6" s="77">
        <v>136</v>
      </c>
      <c r="F6" s="77">
        <v>136</v>
      </c>
      <c r="G6" s="78">
        <v>0</v>
      </c>
      <c r="H6" s="76" t="s">
        <v>98</v>
      </c>
      <c r="I6" s="77">
        <v>91</v>
      </c>
      <c r="J6" s="77">
        <v>91</v>
      </c>
      <c r="K6" s="78">
        <v>0</v>
      </c>
      <c r="L6" s="76" t="s">
        <v>99</v>
      </c>
      <c r="M6" s="77">
        <v>185</v>
      </c>
      <c r="N6" s="77">
        <v>185</v>
      </c>
      <c r="O6" s="79">
        <v>0</v>
      </c>
      <c r="P6" s="76" t="s">
        <v>100</v>
      </c>
      <c r="Q6" s="77">
        <v>70</v>
      </c>
      <c r="R6" s="77">
        <v>70</v>
      </c>
      <c r="S6" s="78">
        <v>0</v>
      </c>
      <c r="T6" s="76" t="s">
        <v>101</v>
      </c>
      <c r="U6" s="77">
        <v>60</v>
      </c>
      <c r="V6" s="77">
        <v>60</v>
      </c>
      <c r="W6" s="79">
        <v>0</v>
      </c>
      <c r="X6" s="76">
        <v>3</v>
      </c>
      <c r="Y6" s="77">
        <v>47</v>
      </c>
      <c r="Z6" s="77">
        <v>47</v>
      </c>
      <c r="AA6" s="80">
        <v>0</v>
      </c>
      <c r="AB6" s="76">
        <v>3</v>
      </c>
      <c r="AC6" s="77">
        <v>120</v>
      </c>
      <c r="AD6" s="77">
        <v>120</v>
      </c>
      <c r="AE6" s="80">
        <v>0</v>
      </c>
    </row>
    <row r="7" spans="1:31" ht="64.5" customHeight="1" thickBot="1" x14ac:dyDescent="0.35">
      <c r="A7" s="205"/>
      <c r="B7" s="74" t="s">
        <v>102</v>
      </c>
      <c r="C7" s="75" t="s">
        <v>20</v>
      </c>
      <c r="D7" s="76" t="s">
        <v>103</v>
      </c>
      <c r="E7" s="77">
        <v>36</v>
      </c>
      <c r="F7" s="77">
        <v>22</v>
      </c>
      <c r="G7" s="78">
        <v>14</v>
      </c>
      <c r="H7" s="76" t="s">
        <v>104</v>
      </c>
      <c r="I7" s="77">
        <v>47</v>
      </c>
      <c r="J7" s="77">
        <v>37</v>
      </c>
      <c r="K7" s="78">
        <v>10</v>
      </c>
      <c r="L7" s="76" t="s">
        <v>105</v>
      </c>
      <c r="M7" s="77">
        <v>48</v>
      </c>
      <c r="N7" s="77">
        <v>32</v>
      </c>
      <c r="O7" s="79">
        <v>12</v>
      </c>
      <c r="P7" s="76" t="s">
        <v>106</v>
      </c>
      <c r="Q7" s="77">
        <v>44</v>
      </c>
      <c r="R7" s="77">
        <v>30</v>
      </c>
      <c r="S7" s="78">
        <v>14</v>
      </c>
      <c r="T7" s="76" t="s">
        <v>107</v>
      </c>
      <c r="U7" s="77">
        <v>98</v>
      </c>
      <c r="V7" s="77">
        <v>98</v>
      </c>
      <c r="W7" s="79">
        <v>0</v>
      </c>
      <c r="X7" s="76">
        <v>8</v>
      </c>
      <c r="Y7" s="77">
        <v>128</v>
      </c>
      <c r="Z7" s="77">
        <v>128</v>
      </c>
      <c r="AA7" s="80">
        <v>0</v>
      </c>
      <c r="AB7" s="76">
        <v>8</v>
      </c>
      <c r="AC7" s="77">
        <v>155</v>
      </c>
      <c r="AD7" s="77">
        <v>155</v>
      </c>
      <c r="AE7" s="80">
        <v>0</v>
      </c>
    </row>
    <row r="8" spans="1:31" ht="64.5" customHeight="1" thickBot="1" x14ac:dyDescent="0.35">
      <c r="A8" s="205"/>
      <c r="B8" s="74" t="s">
        <v>108</v>
      </c>
      <c r="C8" s="75" t="s">
        <v>20</v>
      </c>
      <c r="D8" s="76" t="s">
        <v>109</v>
      </c>
      <c r="E8" s="77">
        <v>225</v>
      </c>
      <c r="F8" s="77">
        <v>205</v>
      </c>
      <c r="G8" s="78">
        <v>20</v>
      </c>
      <c r="H8" s="76">
        <v>54.23</v>
      </c>
      <c r="I8" s="77">
        <v>150</v>
      </c>
      <c r="J8" s="77">
        <v>90</v>
      </c>
      <c r="K8" s="78">
        <v>60</v>
      </c>
      <c r="L8" s="76" t="s">
        <v>110</v>
      </c>
      <c r="M8" s="77">
        <v>180</v>
      </c>
      <c r="N8" s="77">
        <v>159</v>
      </c>
      <c r="O8" s="79">
        <v>21</v>
      </c>
      <c r="P8" s="76" t="s">
        <v>111</v>
      </c>
      <c r="Q8" s="77">
        <v>157</v>
      </c>
      <c r="R8" s="77">
        <v>118</v>
      </c>
      <c r="S8" s="78">
        <v>39</v>
      </c>
      <c r="T8" s="76" t="s">
        <v>112</v>
      </c>
      <c r="U8" s="77">
        <v>196</v>
      </c>
      <c r="V8" s="77">
        <v>186</v>
      </c>
      <c r="W8" s="79">
        <v>10</v>
      </c>
      <c r="X8" s="76">
        <v>18</v>
      </c>
      <c r="Y8" s="77">
        <v>221</v>
      </c>
      <c r="Z8" s="77">
        <v>221</v>
      </c>
      <c r="AA8" s="80">
        <v>0</v>
      </c>
      <c r="AB8" s="76">
        <v>15</v>
      </c>
      <c r="AC8" s="77">
        <v>253</v>
      </c>
      <c r="AD8" s="77">
        <v>253</v>
      </c>
      <c r="AE8" s="80">
        <v>0</v>
      </c>
    </row>
    <row r="9" spans="1:31" ht="64.5" customHeight="1" thickBot="1" x14ac:dyDescent="0.35">
      <c r="A9" s="205"/>
      <c r="B9" s="74" t="s">
        <v>113</v>
      </c>
      <c r="C9" s="75" t="s">
        <v>17</v>
      </c>
      <c r="D9" s="76" t="s">
        <v>114</v>
      </c>
      <c r="E9" s="77">
        <v>4500</v>
      </c>
      <c r="F9" s="77">
        <v>4125</v>
      </c>
      <c r="G9" s="78">
        <v>375</v>
      </c>
      <c r="H9" s="76" t="s">
        <v>115</v>
      </c>
      <c r="I9" s="77">
        <v>2770</v>
      </c>
      <c r="J9" s="77">
        <v>1770</v>
      </c>
      <c r="K9" s="78">
        <v>1000</v>
      </c>
      <c r="L9" s="76">
        <v>30.48</v>
      </c>
      <c r="M9" s="77">
        <v>635</v>
      </c>
      <c r="N9" s="77">
        <v>516</v>
      </c>
      <c r="O9" s="79">
        <v>119</v>
      </c>
      <c r="P9" s="76" t="s">
        <v>116</v>
      </c>
      <c r="Q9" s="77">
        <v>2248</v>
      </c>
      <c r="R9" s="77">
        <v>1672</v>
      </c>
      <c r="S9" s="78">
        <v>576</v>
      </c>
      <c r="T9" s="76" t="s">
        <v>117</v>
      </c>
      <c r="U9" s="77">
        <v>467</v>
      </c>
      <c r="V9" s="77">
        <v>262</v>
      </c>
      <c r="W9" s="79">
        <v>205</v>
      </c>
      <c r="X9" s="76">
        <v>22</v>
      </c>
      <c r="Y9" s="77">
        <v>241</v>
      </c>
      <c r="Z9" s="77">
        <v>126</v>
      </c>
      <c r="AA9" s="80">
        <v>73</v>
      </c>
      <c r="AB9" s="76">
        <v>20</v>
      </c>
      <c r="AC9" s="77">
        <v>290</v>
      </c>
      <c r="AD9" s="77">
        <v>285</v>
      </c>
      <c r="AE9" s="80">
        <v>5</v>
      </c>
    </row>
    <row r="10" spans="1:31" ht="64.5" customHeight="1" thickBot="1" x14ac:dyDescent="0.35">
      <c r="A10" s="205"/>
      <c r="B10" s="74" t="s">
        <v>118</v>
      </c>
      <c r="C10" s="75" t="s">
        <v>75</v>
      </c>
      <c r="D10" s="76"/>
      <c r="E10" s="77"/>
      <c r="F10" s="77"/>
      <c r="G10" s="78"/>
      <c r="H10" s="76" t="s">
        <v>119</v>
      </c>
      <c r="I10" s="77">
        <v>1560</v>
      </c>
      <c r="J10" s="77">
        <v>1420</v>
      </c>
      <c r="K10" s="78">
        <v>140</v>
      </c>
      <c r="L10" s="76" t="s">
        <v>120</v>
      </c>
      <c r="M10" s="77">
        <v>110</v>
      </c>
      <c r="N10" s="77">
        <v>107</v>
      </c>
      <c r="O10" s="79">
        <v>3</v>
      </c>
      <c r="P10" s="76" t="s">
        <v>121</v>
      </c>
      <c r="Q10" s="77">
        <v>1994</v>
      </c>
      <c r="R10" s="77">
        <v>1500</v>
      </c>
      <c r="S10" s="78">
        <v>494</v>
      </c>
      <c r="T10" s="76" t="s">
        <v>122</v>
      </c>
      <c r="U10" s="77">
        <v>692</v>
      </c>
      <c r="V10" s="77">
        <v>691</v>
      </c>
      <c r="W10" s="79">
        <v>1</v>
      </c>
      <c r="X10" s="76">
        <v>4</v>
      </c>
      <c r="Y10" s="77">
        <v>259</v>
      </c>
      <c r="Z10" s="77">
        <v>259</v>
      </c>
      <c r="AA10" s="80">
        <v>0</v>
      </c>
      <c r="AB10" s="76">
        <v>4</v>
      </c>
      <c r="AC10" s="77">
        <v>624</v>
      </c>
      <c r="AD10" s="77">
        <v>624</v>
      </c>
      <c r="AE10" s="80">
        <v>0</v>
      </c>
    </row>
    <row r="11" spans="1:31" ht="64.5" customHeight="1" thickBot="1" x14ac:dyDescent="0.35">
      <c r="A11" s="205"/>
      <c r="B11" s="74" t="s">
        <v>123</v>
      </c>
      <c r="C11" s="75" t="s">
        <v>97</v>
      </c>
      <c r="D11" s="76"/>
      <c r="E11" s="77"/>
      <c r="F11" s="77"/>
      <c r="G11" s="78"/>
      <c r="H11" s="76" t="s">
        <v>98</v>
      </c>
      <c r="I11" s="77">
        <v>1</v>
      </c>
      <c r="J11" s="77">
        <v>1</v>
      </c>
      <c r="K11" s="78">
        <v>0</v>
      </c>
      <c r="L11" s="76" t="s">
        <v>124</v>
      </c>
      <c r="M11" s="77">
        <v>7</v>
      </c>
      <c r="N11" s="77">
        <v>7</v>
      </c>
      <c r="O11" s="79">
        <v>0</v>
      </c>
      <c r="P11" s="76" t="s">
        <v>81</v>
      </c>
      <c r="Q11" s="77">
        <v>3</v>
      </c>
      <c r="R11" s="77">
        <v>3</v>
      </c>
      <c r="S11" s="78">
        <v>0</v>
      </c>
      <c r="T11" s="76">
        <v>0</v>
      </c>
      <c r="U11" s="77">
        <v>0</v>
      </c>
      <c r="V11" s="77">
        <v>0</v>
      </c>
      <c r="W11" s="79">
        <v>0</v>
      </c>
      <c r="X11" s="76">
        <v>0</v>
      </c>
      <c r="Y11" s="77">
        <v>0</v>
      </c>
      <c r="Z11" s="77">
        <v>0</v>
      </c>
      <c r="AA11" s="80">
        <v>0</v>
      </c>
      <c r="AB11" s="76">
        <v>0</v>
      </c>
      <c r="AC11" s="77">
        <v>0</v>
      </c>
      <c r="AD11" s="77">
        <v>0</v>
      </c>
      <c r="AE11" s="80">
        <v>0</v>
      </c>
    </row>
    <row r="12" spans="1:31" ht="64.5" customHeight="1" thickBot="1" x14ac:dyDescent="0.35">
      <c r="A12" s="205"/>
      <c r="B12" s="74" t="s">
        <v>125</v>
      </c>
      <c r="C12" s="75" t="s">
        <v>97</v>
      </c>
      <c r="D12" s="76"/>
      <c r="E12" s="77"/>
      <c r="F12" s="77"/>
      <c r="G12" s="78"/>
      <c r="H12" s="76" t="s">
        <v>126</v>
      </c>
      <c r="I12" s="77">
        <v>3</v>
      </c>
      <c r="J12" s="77">
        <v>3</v>
      </c>
      <c r="K12" s="78">
        <v>0</v>
      </c>
      <c r="L12" s="76" t="s">
        <v>127</v>
      </c>
      <c r="M12" s="77">
        <v>13</v>
      </c>
      <c r="N12" s="77">
        <v>13</v>
      </c>
      <c r="O12" s="79">
        <v>0</v>
      </c>
      <c r="P12" s="76" t="s">
        <v>81</v>
      </c>
      <c r="Q12" s="77">
        <v>3</v>
      </c>
      <c r="R12" s="77">
        <v>3</v>
      </c>
      <c r="S12" s="78">
        <v>0</v>
      </c>
      <c r="T12" s="76">
        <v>0</v>
      </c>
      <c r="U12" s="77">
        <v>0</v>
      </c>
      <c r="V12" s="77">
        <v>0</v>
      </c>
      <c r="W12" s="79">
        <v>0</v>
      </c>
      <c r="X12" s="76">
        <v>0</v>
      </c>
      <c r="Y12" s="77">
        <v>0</v>
      </c>
      <c r="Z12" s="77">
        <v>0</v>
      </c>
      <c r="AA12" s="80">
        <v>0</v>
      </c>
      <c r="AB12" s="76">
        <v>0</v>
      </c>
      <c r="AC12" s="77">
        <v>0</v>
      </c>
      <c r="AD12" s="77">
        <v>0</v>
      </c>
      <c r="AE12" s="80">
        <v>0</v>
      </c>
    </row>
    <row r="13" spans="1:31" ht="64.5" customHeight="1" x14ac:dyDescent="0.3">
      <c r="A13" s="206"/>
      <c r="B13" s="74" t="s">
        <v>128</v>
      </c>
      <c r="C13" s="75" t="s">
        <v>17</v>
      </c>
      <c r="D13" s="81"/>
      <c r="E13" s="82"/>
      <c r="F13" s="82"/>
      <c r="G13" s="83"/>
      <c r="H13" s="76"/>
      <c r="I13" s="77"/>
      <c r="J13" s="77"/>
      <c r="K13" s="78"/>
      <c r="L13" s="76" t="s">
        <v>129</v>
      </c>
      <c r="M13" s="77">
        <v>21</v>
      </c>
      <c r="N13" s="77">
        <v>21</v>
      </c>
      <c r="O13" s="79">
        <v>0</v>
      </c>
      <c r="P13" s="76" t="s">
        <v>130</v>
      </c>
      <c r="Q13" s="77">
        <v>32</v>
      </c>
      <c r="R13" s="77">
        <v>32</v>
      </c>
      <c r="S13" s="78">
        <v>0</v>
      </c>
      <c r="T13" s="76" t="s">
        <v>131</v>
      </c>
      <c r="U13" s="77">
        <v>23</v>
      </c>
      <c r="V13" s="77">
        <v>20</v>
      </c>
      <c r="W13" s="79">
        <v>3</v>
      </c>
      <c r="X13" s="207" t="s">
        <v>132</v>
      </c>
      <c r="Y13" s="208"/>
      <c r="Z13" s="208"/>
      <c r="AA13" s="209"/>
      <c r="AB13" s="207" t="s">
        <v>132</v>
      </c>
      <c r="AC13" s="208"/>
      <c r="AD13" s="208"/>
      <c r="AE13" s="209"/>
    </row>
    <row r="14" spans="1:31" ht="64.5" customHeight="1" thickBot="1" x14ac:dyDescent="0.35">
      <c r="A14" s="84"/>
      <c r="B14" s="85" t="s">
        <v>133</v>
      </c>
      <c r="C14" s="86" t="s">
        <v>91</v>
      </c>
      <c r="D14" s="87"/>
      <c r="E14" s="88"/>
      <c r="F14" s="88"/>
      <c r="G14" s="89"/>
      <c r="H14" s="87"/>
      <c r="I14" s="88"/>
      <c r="J14" s="88"/>
      <c r="K14" s="89"/>
      <c r="L14" s="87"/>
      <c r="M14" s="88"/>
      <c r="N14" s="88"/>
      <c r="O14" s="90"/>
      <c r="P14" s="91" t="s">
        <v>91</v>
      </c>
      <c r="Q14" s="92">
        <v>8</v>
      </c>
      <c r="R14" s="92">
        <v>8</v>
      </c>
      <c r="S14" s="93">
        <v>0</v>
      </c>
      <c r="T14" s="91" t="s">
        <v>91</v>
      </c>
      <c r="U14" s="92">
        <v>2</v>
      </c>
      <c r="V14" s="92">
        <v>2</v>
      </c>
      <c r="W14" s="94">
        <v>0</v>
      </c>
      <c r="X14" s="91">
        <v>1</v>
      </c>
      <c r="Y14" s="92">
        <v>7</v>
      </c>
      <c r="Z14" s="92">
        <v>7</v>
      </c>
      <c r="AA14" s="95">
        <v>0</v>
      </c>
      <c r="AB14" s="91">
        <v>1</v>
      </c>
      <c r="AC14" s="92">
        <v>3</v>
      </c>
      <c r="AD14" s="92">
        <v>3</v>
      </c>
      <c r="AE14" s="95">
        <v>0</v>
      </c>
    </row>
    <row r="20" spans="11:11" ht="15.6" x14ac:dyDescent="0.3">
      <c r="K20" s="96"/>
    </row>
  </sheetData>
  <mergeCells count="10">
    <mergeCell ref="AB3:AE3"/>
    <mergeCell ref="A5:A13"/>
    <mergeCell ref="X13:AA13"/>
    <mergeCell ref="AB13:AE13"/>
    <mergeCell ref="D3:G3"/>
    <mergeCell ref="H3:K3"/>
    <mergeCell ref="L3:O3"/>
    <mergeCell ref="P3:S3"/>
    <mergeCell ref="T3:W3"/>
    <mergeCell ref="X3:AA3"/>
  </mergeCells>
  <pageMargins left="0.25" right="0.25" top="0.75" bottom="0.75" header="0.3" footer="0.3"/>
  <pageSetup paperSize="8" scale="35" firstPageNumber="0" fitToHeight="0" orientation="landscape" horizontalDpi="300" verticalDpi="300" r:id="rId1"/>
  <headerFooter>
    <oddHeader>&amp;LCOMANDO POLIZIA MUNICIPALE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818A9-79C6-45DE-B7AD-B982DBF9C7A0}">
  <dimension ref="A3:XEU15"/>
  <sheetViews>
    <sheetView view="pageBreakPreview" topLeftCell="A7" zoomScale="60" zoomScaleNormal="55" workbookViewId="0">
      <selection activeCell="O8" sqref="O8"/>
    </sheetView>
  </sheetViews>
  <sheetFormatPr defaultRowHeight="14.4" x14ac:dyDescent="0.25"/>
  <cols>
    <col min="1" max="1" width="31.5546875" style="97" customWidth="1"/>
    <col min="2" max="2" width="25.88671875" style="98" customWidth="1"/>
    <col min="3" max="3" width="32.44140625" style="97" customWidth="1"/>
    <col min="4" max="4" width="22" style="97" customWidth="1"/>
    <col min="5" max="7" width="17.109375" style="97" customWidth="1"/>
    <col min="8" max="10" width="15.44140625" style="97" customWidth="1"/>
    <col min="11" max="13" width="16.33203125" style="97" customWidth="1"/>
    <col min="14" max="1015" width="9.6640625" style="97" customWidth="1"/>
    <col min="1016" max="16375" width="10.33203125" style="119" customWidth="1"/>
    <col min="16376" max="16384" width="10.33203125" style="97" customWidth="1"/>
  </cols>
  <sheetData>
    <row r="3" spans="1:18" x14ac:dyDescent="0.25">
      <c r="E3" s="218">
        <v>2020</v>
      </c>
      <c r="F3" s="218"/>
      <c r="G3" s="218"/>
      <c r="H3" s="219">
        <v>2021</v>
      </c>
      <c r="I3" s="219"/>
      <c r="J3" s="219"/>
      <c r="K3" s="220">
        <v>2022</v>
      </c>
      <c r="L3" s="220"/>
      <c r="M3" s="220"/>
    </row>
    <row r="4" spans="1:18" ht="102.75" customHeight="1" x14ac:dyDescent="0.25">
      <c r="C4" s="99" t="s">
        <v>0</v>
      </c>
      <c r="D4" s="100" t="s">
        <v>1</v>
      </c>
      <c r="E4" s="101" t="s">
        <v>5</v>
      </c>
      <c r="F4" s="102" t="s">
        <v>3</v>
      </c>
      <c r="G4" s="102" t="s">
        <v>4</v>
      </c>
      <c r="H4" s="103" t="s">
        <v>5</v>
      </c>
      <c r="I4" s="99" t="s">
        <v>3</v>
      </c>
      <c r="J4" s="100" t="s">
        <v>4</v>
      </c>
      <c r="K4" s="104" t="s">
        <v>5</v>
      </c>
      <c r="L4" s="104" t="s">
        <v>3</v>
      </c>
      <c r="M4" s="104" t="s">
        <v>4</v>
      </c>
    </row>
    <row r="5" spans="1:18" ht="113.4" customHeight="1" x14ac:dyDescent="0.25">
      <c r="A5" s="221" t="s">
        <v>134</v>
      </c>
      <c r="B5" s="105" t="s">
        <v>135</v>
      </c>
      <c r="C5" s="106" t="s">
        <v>136</v>
      </c>
      <c r="D5" s="107">
        <v>45</v>
      </c>
      <c r="E5" s="106">
        <v>34</v>
      </c>
      <c r="F5" s="106">
        <v>34</v>
      </c>
      <c r="G5" s="107">
        <v>0</v>
      </c>
      <c r="H5" s="106">
        <v>65</v>
      </c>
      <c r="I5" s="106">
        <v>65</v>
      </c>
      <c r="J5" s="107">
        <v>0</v>
      </c>
      <c r="K5" s="108">
        <v>75</v>
      </c>
      <c r="L5" s="108">
        <v>75</v>
      </c>
      <c r="M5" s="108">
        <v>0</v>
      </c>
    </row>
    <row r="6" spans="1:18" ht="113.4" customHeight="1" x14ac:dyDescent="0.25">
      <c r="A6" s="221"/>
      <c r="B6" s="105" t="s">
        <v>137</v>
      </c>
      <c r="C6" s="106" t="s">
        <v>40</v>
      </c>
      <c r="D6" s="107">
        <v>7</v>
      </c>
      <c r="E6" s="109">
        <v>492</v>
      </c>
      <c r="F6" s="109">
        <v>492</v>
      </c>
      <c r="G6" s="110">
        <v>0</v>
      </c>
      <c r="H6" s="106">
        <v>601</v>
      </c>
      <c r="I6" s="106">
        <v>601</v>
      </c>
      <c r="J6" s="107">
        <v>0</v>
      </c>
      <c r="K6" s="108">
        <v>372</v>
      </c>
      <c r="L6" s="108">
        <v>372</v>
      </c>
      <c r="M6" s="108">
        <v>0</v>
      </c>
    </row>
    <row r="7" spans="1:18" ht="113.4" customHeight="1" x14ac:dyDescent="0.25">
      <c r="A7" s="221"/>
      <c r="B7" s="105" t="s">
        <v>138</v>
      </c>
      <c r="C7" s="106" t="s">
        <v>139</v>
      </c>
      <c r="D7" s="107">
        <v>25</v>
      </c>
      <c r="E7" s="111">
        <v>48</v>
      </c>
      <c r="F7" s="111">
        <v>48</v>
      </c>
      <c r="G7" s="111">
        <v>0</v>
      </c>
      <c r="H7" s="112">
        <v>62</v>
      </c>
      <c r="I7" s="111">
        <v>62</v>
      </c>
      <c r="J7" s="113">
        <v>0</v>
      </c>
      <c r="K7" s="108">
        <v>73</v>
      </c>
      <c r="L7" s="108">
        <v>73</v>
      </c>
      <c r="M7" s="108">
        <v>0</v>
      </c>
    </row>
    <row r="8" spans="1:18" ht="113.4" customHeight="1" x14ac:dyDescent="0.25">
      <c r="A8" s="221"/>
      <c r="B8" s="105" t="s">
        <v>140</v>
      </c>
      <c r="C8" s="106" t="s">
        <v>141</v>
      </c>
      <c r="D8" s="107">
        <v>62</v>
      </c>
      <c r="E8" s="114">
        <v>40</v>
      </c>
      <c r="F8" s="114">
        <v>40</v>
      </c>
      <c r="G8" s="115">
        <v>0</v>
      </c>
      <c r="H8" s="106">
        <v>46</v>
      </c>
      <c r="I8" s="106">
        <v>46</v>
      </c>
      <c r="J8" s="107">
        <v>0</v>
      </c>
      <c r="K8" s="108">
        <v>50</v>
      </c>
      <c r="L8" s="108">
        <v>50</v>
      </c>
      <c r="M8" s="108">
        <v>0</v>
      </c>
    </row>
    <row r="9" spans="1:18" ht="113.4" customHeight="1" x14ac:dyDescent="0.25">
      <c r="A9" s="221"/>
      <c r="B9" s="105" t="s">
        <v>142</v>
      </c>
      <c r="C9" s="106" t="s">
        <v>14</v>
      </c>
      <c r="D9" s="107">
        <v>16</v>
      </c>
      <c r="E9" s="106">
        <v>12</v>
      </c>
      <c r="F9" s="106">
        <v>12</v>
      </c>
      <c r="G9" s="107">
        <v>0</v>
      </c>
      <c r="H9" s="106">
        <v>20</v>
      </c>
      <c r="I9" s="106">
        <v>20</v>
      </c>
      <c r="J9" s="107">
        <v>0</v>
      </c>
      <c r="K9" s="108">
        <v>16</v>
      </c>
      <c r="L9" s="108">
        <v>16</v>
      </c>
      <c r="M9" s="108">
        <v>0</v>
      </c>
    </row>
    <row r="10" spans="1:18" ht="113.4" customHeight="1" x14ac:dyDescent="0.25">
      <c r="A10" s="221"/>
      <c r="B10" s="111" t="s">
        <v>143</v>
      </c>
      <c r="C10" s="107" t="s">
        <v>20</v>
      </c>
      <c r="D10" s="107">
        <v>60</v>
      </c>
      <c r="E10" s="106">
        <v>4</v>
      </c>
      <c r="F10" s="106">
        <v>4</v>
      </c>
      <c r="G10" s="107">
        <v>0</v>
      </c>
      <c r="H10" s="106">
        <v>4</v>
      </c>
      <c r="I10" s="106">
        <v>4</v>
      </c>
      <c r="J10" s="107">
        <v>0</v>
      </c>
      <c r="K10" s="116">
        <v>2</v>
      </c>
      <c r="L10" s="116">
        <v>2</v>
      </c>
      <c r="M10" s="116">
        <v>0</v>
      </c>
      <c r="N10" s="117"/>
      <c r="O10" s="117"/>
      <c r="P10" s="117"/>
      <c r="Q10" s="117"/>
      <c r="R10" s="117"/>
    </row>
    <row r="11" spans="1:18" ht="113.4" customHeight="1" x14ac:dyDescent="0.25">
      <c r="A11" s="221"/>
      <c r="B11" s="105" t="s">
        <v>144</v>
      </c>
      <c r="C11" s="106" t="s">
        <v>14</v>
      </c>
      <c r="D11" s="107">
        <v>11</v>
      </c>
      <c r="E11" s="106">
        <v>6</v>
      </c>
      <c r="F11" s="106">
        <v>6</v>
      </c>
      <c r="G11" s="107">
        <v>0</v>
      </c>
      <c r="H11" s="106">
        <v>28</v>
      </c>
      <c r="I11" s="106">
        <v>28</v>
      </c>
      <c r="J11" s="107">
        <v>0</v>
      </c>
      <c r="K11" s="108">
        <v>4</v>
      </c>
      <c r="L11" s="108">
        <v>4</v>
      </c>
      <c r="M11" s="108">
        <v>0</v>
      </c>
    </row>
    <row r="15" spans="1:18" ht="21" x14ac:dyDescent="0.25">
      <c r="A15" s="118" t="s">
        <v>145</v>
      </c>
    </row>
  </sheetData>
  <mergeCells count="4">
    <mergeCell ref="E3:G3"/>
    <mergeCell ref="H3:J3"/>
    <mergeCell ref="K3:M3"/>
    <mergeCell ref="A5:A11"/>
  </mergeCells>
  <pageMargins left="0.70000000000000007" right="0.70000000000000007" top="1.1437007874015752" bottom="1.1437007874015752" header="0.75000000000000011" footer="0.75000000000000011"/>
  <pageSetup paperSize="9" scale="43" fitToWidth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8CE47-68A2-4F30-AD31-B9EC53CCDBBA}">
  <sheetPr>
    <pageSetUpPr fitToPage="1"/>
  </sheetPr>
  <dimension ref="A2:AMJ35"/>
  <sheetViews>
    <sheetView view="pageBreakPreview" topLeftCell="E1" zoomScale="60" zoomScaleNormal="100" workbookViewId="0">
      <selection activeCell="AL5" sqref="AL5"/>
    </sheetView>
  </sheetViews>
  <sheetFormatPr defaultColWidth="9.109375" defaultRowHeight="14.4" x14ac:dyDescent="0.3"/>
  <cols>
    <col min="1" max="1" width="16.88671875" style="1" customWidth="1"/>
    <col min="2" max="2" width="24.33203125" style="1" customWidth="1"/>
    <col min="3" max="3" width="13" style="1" customWidth="1"/>
    <col min="4" max="4" width="13.5546875" style="1" customWidth="1"/>
    <col min="5" max="5" width="12.5546875" style="1" customWidth="1"/>
    <col min="6" max="6" width="11.88671875" style="1" customWidth="1"/>
    <col min="7" max="7" width="10.88671875" style="1" customWidth="1"/>
    <col min="8" max="8" width="14.5546875" style="1" customWidth="1"/>
    <col min="9" max="9" width="13.5546875" style="1" customWidth="1"/>
    <col min="10" max="10" width="13.109375" style="1" customWidth="1"/>
    <col min="11" max="11" width="9.6640625" style="1" customWidth="1"/>
    <col min="12" max="12" width="12.33203125" style="1" customWidth="1"/>
    <col min="13" max="13" width="11.88671875" style="1" customWidth="1"/>
    <col min="14" max="14" width="16.5546875" style="1" customWidth="1"/>
    <col min="15" max="15" width="10.5546875" style="1" customWidth="1"/>
    <col min="16" max="31" width="9.109375" style="1"/>
    <col min="32" max="32" width="12.77734375" style="1" customWidth="1"/>
    <col min="33" max="1024" width="9.109375" style="1"/>
    <col min="1025" max="16384" width="9.109375" style="12"/>
  </cols>
  <sheetData>
    <row r="2" spans="1:35" ht="0.6" customHeight="1" thickBot="1" x14ac:dyDescent="0.35">
      <c r="P2" s="120"/>
      <c r="Q2" s="120"/>
      <c r="R2" s="120"/>
      <c r="S2" s="120"/>
      <c r="T2" s="120"/>
      <c r="U2" s="120"/>
      <c r="V2" s="120"/>
      <c r="W2" s="120"/>
    </row>
    <row r="3" spans="1:35" ht="15" thickBot="1" x14ac:dyDescent="0.35">
      <c r="C3" s="121"/>
      <c r="D3" s="185">
        <v>2016</v>
      </c>
      <c r="E3" s="185"/>
      <c r="F3" s="185"/>
      <c r="G3" s="185"/>
      <c r="H3" s="186">
        <v>2017</v>
      </c>
      <c r="I3" s="186"/>
      <c r="J3" s="186"/>
      <c r="K3" s="186"/>
      <c r="L3" s="187">
        <v>2018</v>
      </c>
      <c r="M3" s="187"/>
      <c r="N3" s="187"/>
      <c r="O3" s="187"/>
      <c r="P3" s="224" t="s">
        <v>146</v>
      </c>
      <c r="Q3" s="224"/>
      <c r="R3" s="224"/>
      <c r="S3" s="224"/>
      <c r="T3" s="224" t="s">
        <v>147</v>
      </c>
      <c r="U3" s="224"/>
      <c r="V3" s="224"/>
      <c r="W3" s="224"/>
      <c r="X3" s="222">
        <v>2020</v>
      </c>
      <c r="Y3" s="222"/>
      <c r="Z3" s="222"/>
      <c r="AA3" s="222"/>
      <c r="AB3" s="222">
        <v>2021</v>
      </c>
      <c r="AC3" s="222"/>
      <c r="AD3" s="222"/>
      <c r="AE3" s="222"/>
      <c r="AF3" s="222">
        <v>2022</v>
      </c>
      <c r="AG3" s="222"/>
      <c r="AH3" s="222"/>
      <c r="AI3" s="222"/>
    </row>
    <row r="4" spans="1:35" ht="168.6" customHeight="1" thickBot="1" x14ac:dyDescent="0.35">
      <c r="B4" s="122"/>
      <c r="C4" s="123" t="s">
        <v>148</v>
      </c>
      <c r="D4" s="124" t="s">
        <v>1</v>
      </c>
      <c r="E4" s="125" t="s">
        <v>2</v>
      </c>
      <c r="F4" s="125" t="s">
        <v>3</v>
      </c>
      <c r="G4" s="123" t="s">
        <v>4</v>
      </c>
      <c r="H4" s="124" t="s">
        <v>1</v>
      </c>
      <c r="I4" s="125" t="s">
        <v>5</v>
      </c>
      <c r="J4" s="125" t="s">
        <v>3</v>
      </c>
      <c r="K4" s="126" t="s">
        <v>4</v>
      </c>
      <c r="L4" s="124" t="s">
        <v>1</v>
      </c>
      <c r="M4" s="125" t="s">
        <v>5</v>
      </c>
      <c r="N4" s="123" t="s">
        <v>3</v>
      </c>
      <c r="O4" s="127" t="s">
        <v>4</v>
      </c>
      <c r="P4" s="128" t="s">
        <v>1</v>
      </c>
      <c r="Q4" s="129" t="s">
        <v>5</v>
      </c>
      <c r="R4" s="129" t="s">
        <v>3</v>
      </c>
      <c r="S4" s="130" t="s">
        <v>4</v>
      </c>
      <c r="T4" s="128" t="s">
        <v>1</v>
      </c>
      <c r="U4" s="129" t="s">
        <v>5</v>
      </c>
      <c r="V4" s="129" t="s">
        <v>3</v>
      </c>
      <c r="W4" s="130" t="s">
        <v>4</v>
      </c>
      <c r="X4" s="128" t="s">
        <v>1</v>
      </c>
      <c r="Y4" s="129" t="s">
        <v>5</v>
      </c>
      <c r="Z4" s="129" t="s">
        <v>3</v>
      </c>
      <c r="AA4" s="130" t="s">
        <v>4</v>
      </c>
      <c r="AB4" s="128" t="s">
        <v>1</v>
      </c>
      <c r="AC4" s="129" t="s">
        <v>5</v>
      </c>
      <c r="AD4" s="129" t="s">
        <v>3</v>
      </c>
      <c r="AE4" s="130" t="s">
        <v>4</v>
      </c>
      <c r="AF4" s="128" t="s">
        <v>1</v>
      </c>
      <c r="AG4" s="129" t="s">
        <v>5</v>
      </c>
      <c r="AH4" s="129" t="s">
        <v>3</v>
      </c>
      <c r="AI4" s="130" t="s">
        <v>4</v>
      </c>
    </row>
    <row r="5" spans="1:35" ht="70.5" customHeight="1" x14ac:dyDescent="0.3">
      <c r="A5" s="223" t="s">
        <v>149</v>
      </c>
      <c r="B5" s="131" t="s">
        <v>150</v>
      </c>
      <c r="C5" s="132" t="s">
        <v>17</v>
      </c>
      <c r="D5" s="133" t="s">
        <v>151</v>
      </c>
      <c r="E5" s="134">
        <v>61</v>
      </c>
      <c r="F5" s="134">
        <v>61</v>
      </c>
      <c r="G5" s="132">
        <v>0</v>
      </c>
      <c r="H5" s="133" t="s">
        <v>152</v>
      </c>
      <c r="I5" s="134">
        <v>277</v>
      </c>
      <c r="J5" s="134">
        <v>277</v>
      </c>
      <c r="K5" s="135">
        <v>0</v>
      </c>
      <c r="L5" s="133">
        <v>25</v>
      </c>
      <c r="M5" s="134">
        <v>226</v>
      </c>
      <c r="N5" s="134">
        <v>226</v>
      </c>
      <c r="O5" s="134">
        <v>0</v>
      </c>
      <c r="P5" s="136">
        <v>25</v>
      </c>
      <c r="Q5" s="137">
        <v>15</v>
      </c>
      <c r="R5" s="137">
        <v>15</v>
      </c>
      <c r="S5" s="138">
        <v>0</v>
      </c>
      <c r="T5" s="136">
        <v>25</v>
      </c>
      <c r="U5" s="137">
        <v>58</v>
      </c>
      <c r="V5" s="137">
        <v>58</v>
      </c>
      <c r="W5" s="138">
        <v>0</v>
      </c>
      <c r="X5" s="136">
        <v>25</v>
      </c>
      <c r="Y5" s="137">
        <v>24</v>
      </c>
      <c r="Z5" s="137">
        <v>24</v>
      </c>
      <c r="AA5" s="138">
        <v>0</v>
      </c>
      <c r="AB5" s="136">
        <v>25</v>
      </c>
      <c r="AC5" s="137">
        <v>41</v>
      </c>
      <c r="AD5" s="137">
        <v>41</v>
      </c>
      <c r="AE5" s="138">
        <v>0</v>
      </c>
      <c r="AF5" s="136">
        <v>15</v>
      </c>
      <c r="AG5" s="137">
        <v>77</v>
      </c>
      <c r="AH5" s="137">
        <v>77</v>
      </c>
      <c r="AI5" s="138">
        <v>0</v>
      </c>
    </row>
    <row r="6" spans="1:35" ht="63.9" customHeight="1" x14ac:dyDescent="0.3">
      <c r="A6" s="223"/>
      <c r="B6" s="139" t="s">
        <v>153</v>
      </c>
      <c r="C6" s="140" t="s">
        <v>17</v>
      </c>
      <c r="D6" s="141" t="s">
        <v>151</v>
      </c>
      <c r="E6" s="142">
        <v>3</v>
      </c>
      <c r="F6" s="142">
        <v>3</v>
      </c>
      <c r="G6" s="140">
        <v>0</v>
      </c>
      <c r="H6" s="141" t="s">
        <v>152</v>
      </c>
      <c r="I6" s="142">
        <v>28</v>
      </c>
      <c r="J6" s="142">
        <v>28</v>
      </c>
      <c r="K6" s="143">
        <v>0</v>
      </c>
      <c r="L6" s="141">
        <v>27</v>
      </c>
      <c r="M6" s="142">
        <v>28</v>
      </c>
      <c r="N6" s="142">
        <v>28</v>
      </c>
      <c r="O6" s="142">
        <v>0</v>
      </c>
      <c r="P6" s="144">
        <v>25</v>
      </c>
      <c r="Q6" s="145">
        <v>7</v>
      </c>
      <c r="R6" s="145">
        <v>7</v>
      </c>
      <c r="S6" s="146">
        <v>0</v>
      </c>
      <c r="T6" s="144">
        <v>25</v>
      </c>
      <c r="U6" s="145">
        <v>7</v>
      </c>
      <c r="V6" s="145">
        <v>7</v>
      </c>
      <c r="W6" s="146">
        <v>0</v>
      </c>
      <c r="X6" s="144">
        <v>25</v>
      </c>
      <c r="Y6" s="145">
        <v>11</v>
      </c>
      <c r="Z6" s="145">
        <v>11</v>
      </c>
      <c r="AA6" s="146">
        <v>0</v>
      </c>
      <c r="AB6" s="144">
        <v>25</v>
      </c>
      <c r="AC6" s="145">
        <v>11</v>
      </c>
      <c r="AD6" s="145">
        <v>11</v>
      </c>
      <c r="AE6" s="146">
        <v>0</v>
      </c>
      <c r="AF6" s="144">
        <v>20</v>
      </c>
      <c r="AG6" s="145">
        <v>6</v>
      </c>
      <c r="AH6" s="145">
        <v>6</v>
      </c>
      <c r="AI6" s="146">
        <v>0</v>
      </c>
    </row>
    <row r="7" spans="1:35" ht="38.549999999999997" customHeight="1" x14ac:dyDescent="0.3">
      <c r="A7" s="223"/>
      <c r="B7" s="139" t="s">
        <v>154</v>
      </c>
      <c r="C7" s="140" t="s">
        <v>17</v>
      </c>
      <c r="D7" s="141" t="s">
        <v>139</v>
      </c>
      <c r="E7" s="142">
        <v>8</v>
      </c>
      <c r="F7" s="142">
        <v>8</v>
      </c>
      <c r="G7" s="140">
        <v>0</v>
      </c>
      <c r="H7" s="141" t="s">
        <v>15</v>
      </c>
      <c r="I7" s="142">
        <v>12</v>
      </c>
      <c r="J7" s="142">
        <v>12</v>
      </c>
      <c r="K7" s="143">
        <v>0</v>
      </c>
      <c r="L7" s="141">
        <v>19</v>
      </c>
      <c r="M7" s="142">
        <v>12</v>
      </c>
      <c r="N7" s="142">
        <v>12</v>
      </c>
      <c r="O7" s="142">
        <v>0</v>
      </c>
      <c r="P7" s="144">
        <v>15</v>
      </c>
      <c r="Q7" s="145">
        <v>8</v>
      </c>
      <c r="R7" s="145">
        <v>8</v>
      </c>
      <c r="S7" s="146">
        <v>0</v>
      </c>
      <c r="T7" s="144">
        <v>15</v>
      </c>
      <c r="U7" s="145">
        <v>8</v>
      </c>
      <c r="V7" s="145">
        <v>8</v>
      </c>
      <c r="W7" s="146">
        <v>0</v>
      </c>
      <c r="X7" s="144">
        <v>15</v>
      </c>
      <c r="Y7" s="145">
        <v>8</v>
      </c>
      <c r="Z7" s="145">
        <v>8</v>
      </c>
      <c r="AA7" s="146">
        <v>0</v>
      </c>
      <c r="AB7" s="144">
        <v>15</v>
      </c>
      <c r="AC7" s="145">
        <v>10</v>
      </c>
      <c r="AD7" s="145">
        <v>10</v>
      </c>
      <c r="AE7" s="146">
        <v>0</v>
      </c>
      <c r="AF7" s="144">
        <v>10</v>
      </c>
      <c r="AG7" s="145">
        <v>4</v>
      </c>
      <c r="AH7" s="145">
        <v>4</v>
      </c>
      <c r="AI7" s="146">
        <v>0</v>
      </c>
    </row>
    <row r="8" spans="1:35" ht="38.4" customHeight="1" x14ac:dyDescent="0.3">
      <c r="A8" s="223"/>
      <c r="B8" s="139" t="s">
        <v>155</v>
      </c>
      <c r="C8" s="140" t="s">
        <v>17</v>
      </c>
      <c r="D8" s="141" t="s">
        <v>43</v>
      </c>
      <c r="E8" s="142">
        <v>3330</v>
      </c>
      <c r="F8" s="142">
        <v>3300</v>
      </c>
      <c r="G8" s="140">
        <v>0</v>
      </c>
      <c r="H8" s="141" t="s">
        <v>43</v>
      </c>
      <c r="I8" s="142">
        <v>3629</v>
      </c>
      <c r="J8" s="142">
        <f>I8-K8</f>
        <v>3629</v>
      </c>
      <c r="K8" s="143">
        <v>0</v>
      </c>
      <c r="L8" s="141">
        <v>10</v>
      </c>
      <c r="M8" s="142">
        <v>3465</v>
      </c>
      <c r="N8" s="142">
        <v>3465</v>
      </c>
      <c r="O8" s="142">
        <v>0</v>
      </c>
      <c r="P8" s="144">
        <v>10</v>
      </c>
      <c r="Q8" s="145">
        <v>1442</v>
      </c>
      <c r="R8" s="145">
        <v>1442</v>
      </c>
      <c r="S8" s="146">
        <v>0</v>
      </c>
      <c r="T8" s="144">
        <v>10</v>
      </c>
      <c r="U8" s="145">
        <v>907</v>
      </c>
      <c r="V8" s="145">
        <v>907</v>
      </c>
      <c r="W8" s="146">
        <v>0</v>
      </c>
      <c r="X8" s="144">
        <v>10</v>
      </c>
      <c r="Y8" s="145">
        <v>2150</v>
      </c>
      <c r="Z8" s="145">
        <v>2150</v>
      </c>
      <c r="AA8" s="146">
        <v>0</v>
      </c>
      <c r="AB8" s="144">
        <v>10</v>
      </c>
      <c r="AC8" s="145">
        <v>118</v>
      </c>
      <c r="AD8" s="145">
        <v>118</v>
      </c>
      <c r="AE8" s="146">
        <v>0</v>
      </c>
      <c r="AF8" s="147" t="s">
        <v>156</v>
      </c>
      <c r="AG8" s="145">
        <v>0</v>
      </c>
      <c r="AH8" s="145">
        <v>0</v>
      </c>
      <c r="AI8" s="146">
        <v>0</v>
      </c>
    </row>
    <row r="9" spans="1:35" ht="57.6" x14ac:dyDescent="0.3">
      <c r="A9" s="223"/>
      <c r="B9" s="139" t="s">
        <v>157</v>
      </c>
      <c r="C9" s="140" t="s">
        <v>17</v>
      </c>
      <c r="D9" s="141" t="s">
        <v>158</v>
      </c>
      <c r="E9" s="142">
        <v>110</v>
      </c>
      <c r="F9" s="142">
        <v>110</v>
      </c>
      <c r="G9" s="140">
        <v>0</v>
      </c>
      <c r="H9" s="141" t="s">
        <v>158</v>
      </c>
      <c r="I9" s="148">
        <v>150</v>
      </c>
      <c r="J9" s="148">
        <v>150</v>
      </c>
      <c r="K9" s="149">
        <v>0</v>
      </c>
      <c r="L9" s="150">
        <v>22</v>
      </c>
      <c r="M9" s="148">
        <v>170</v>
      </c>
      <c r="N9" s="148">
        <v>170</v>
      </c>
      <c r="O9" s="148">
        <v>0</v>
      </c>
      <c r="P9" s="151">
        <v>22</v>
      </c>
      <c r="Q9" s="152">
        <v>34</v>
      </c>
      <c r="R9" s="152">
        <v>34</v>
      </c>
      <c r="S9" s="153">
        <v>0</v>
      </c>
      <c r="T9" s="151">
        <v>22</v>
      </c>
      <c r="U9" s="152">
        <v>7</v>
      </c>
      <c r="V9" s="152">
        <v>7</v>
      </c>
      <c r="W9" s="153">
        <v>0</v>
      </c>
      <c r="X9" s="151">
        <v>22</v>
      </c>
      <c r="Y9" s="152">
        <v>1750</v>
      </c>
      <c r="Z9" s="152">
        <v>1750</v>
      </c>
      <c r="AA9" s="153">
        <v>0</v>
      </c>
      <c r="AB9" s="151">
        <v>22</v>
      </c>
      <c r="AC9" s="152">
        <v>3300</v>
      </c>
      <c r="AD9" s="152">
        <v>3300</v>
      </c>
      <c r="AE9" s="153">
        <v>0</v>
      </c>
      <c r="AF9" s="151">
        <v>15</v>
      </c>
      <c r="AG9" s="152">
        <v>2874</v>
      </c>
      <c r="AH9" s="152">
        <v>2848</v>
      </c>
      <c r="AI9" s="153">
        <v>0</v>
      </c>
    </row>
    <row r="10" spans="1:35" ht="39.9" customHeight="1" thickBot="1" x14ac:dyDescent="0.35">
      <c r="A10" s="223"/>
      <c r="B10" s="139" t="s">
        <v>159</v>
      </c>
      <c r="C10" s="140" t="s">
        <v>17</v>
      </c>
      <c r="D10" s="142"/>
      <c r="E10" s="142"/>
      <c r="F10" s="142"/>
      <c r="G10" s="140"/>
      <c r="H10" s="150" t="s">
        <v>160</v>
      </c>
      <c r="I10" s="148">
        <v>785</v>
      </c>
      <c r="J10" s="148">
        <v>785</v>
      </c>
      <c r="K10" s="149">
        <v>0</v>
      </c>
      <c r="L10" s="150">
        <v>29</v>
      </c>
      <c r="M10" s="148">
        <v>555</v>
      </c>
      <c r="N10" s="148">
        <v>555</v>
      </c>
      <c r="O10" s="148">
        <v>0</v>
      </c>
      <c r="P10" s="151">
        <v>29</v>
      </c>
      <c r="Q10" s="152">
        <v>709</v>
      </c>
      <c r="R10" s="152">
        <v>709</v>
      </c>
      <c r="S10" s="153">
        <v>0</v>
      </c>
      <c r="T10" s="151">
        <v>29</v>
      </c>
      <c r="U10" s="152">
        <v>692</v>
      </c>
      <c r="V10" s="152">
        <v>692</v>
      </c>
      <c r="W10" s="153">
        <v>0</v>
      </c>
      <c r="X10" s="151">
        <v>29</v>
      </c>
      <c r="Y10" s="152">
        <v>687</v>
      </c>
      <c r="Z10" s="152">
        <v>687</v>
      </c>
      <c r="AA10" s="153">
        <v>0</v>
      </c>
      <c r="AB10" s="151">
        <v>29</v>
      </c>
      <c r="AC10" s="152">
        <v>769</v>
      </c>
      <c r="AD10" s="152">
        <v>769</v>
      </c>
      <c r="AE10" s="153">
        <v>0</v>
      </c>
      <c r="AF10" s="151">
        <v>25</v>
      </c>
      <c r="AG10" s="152">
        <v>1297</v>
      </c>
      <c r="AH10" s="152">
        <v>1297</v>
      </c>
      <c r="AI10" s="153">
        <v>0</v>
      </c>
    </row>
    <row r="11" spans="1:35" ht="50.4" customHeight="1" thickBot="1" x14ac:dyDescent="0.35">
      <c r="A11" s="223"/>
      <c r="B11" s="139" t="s">
        <v>161</v>
      </c>
      <c r="C11" s="140" t="s">
        <v>17</v>
      </c>
      <c r="D11" s="154"/>
      <c r="E11" s="154"/>
      <c r="F11" s="154"/>
      <c r="G11" s="155"/>
      <c r="H11" s="156" t="s">
        <v>162</v>
      </c>
      <c r="I11" s="157">
        <v>3</v>
      </c>
      <c r="J11" s="157">
        <v>3</v>
      </c>
      <c r="K11" s="158">
        <v>0</v>
      </c>
      <c r="L11" s="156">
        <v>9</v>
      </c>
      <c r="M11" s="157">
        <v>1</v>
      </c>
      <c r="N11" s="157">
        <v>1</v>
      </c>
      <c r="O11" s="157">
        <v>0</v>
      </c>
      <c r="P11" s="159">
        <v>9</v>
      </c>
      <c r="Q11" s="160">
        <v>1</v>
      </c>
      <c r="R11" s="161">
        <v>1</v>
      </c>
      <c r="S11" s="162">
        <v>0</v>
      </c>
      <c r="T11" s="159">
        <v>9</v>
      </c>
      <c r="U11" s="160">
        <v>5</v>
      </c>
      <c r="V11" s="161">
        <v>5</v>
      </c>
      <c r="W11" s="162">
        <v>0</v>
      </c>
      <c r="X11" s="159">
        <v>29</v>
      </c>
      <c r="Y11" s="160">
        <v>2</v>
      </c>
      <c r="Z11" s="161">
        <v>2</v>
      </c>
      <c r="AA11" s="162">
        <v>0</v>
      </c>
      <c r="AB11" s="163" t="s">
        <v>163</v>
      </c>
      <c r="AC11" s="160"/>
      <c r="AD11" s="161"/>
      <c r="AE11" s="162"/>
      <c r="AF11" s="163">
        <v>0</v>
      </c>
      <c r="AG11" s="160">
        <v>0</v>
      </c>
      <c r="AH11" s="161">
        <v>0</v>
      </c>
      <c r="AI11" s="162">
        <v>0</v>
      </c>
    </row>
    <row r="12" spans="1:35" ht="63.15" customHeight="1" thickBot="1" x14ac:dyDescent="0.35">
      <c r="A12" s="223"/>
      <c r="B12" s="139" t="s">
        <v>164</v>
      </c>
      <c r="C12" s="140" t="s">
        <v>14</v>
      </c>
      <c r="D12" s="154"/>
      <c r="E12" s="154"/>
      <c r="F12" s="154"/>
      <c r="G12" s="155"/>
      <c r="H12" s="156"/>
      <c r="I12" s="157"/>
      <c r="J12" s="157"/>
      <c r="K12" s="158"/>
      <c r="L12" s="156">
        <v>25</v>
      </c>
      <c r="M12" s="157">
        <v>1190</v>
      </c>
      <c r="N12" s="157">
        <v>1190</v>
      </c>
      <c r="O12" s="157">
        <v>0</v>
      </c>
      <c r="P12" s="164">
        <v>25</v>
      </c>
      <c r="Q12" s="160">
        <v>1029</v>
      </c>
      <c r="R12" s="165">
        <v>1029</v>
      </c>
      <c r="S12" s="166">
        <v>0</v>
      </c>
      <c r="T12" s="164">
        <v>25</v>
      </c>
      <c r="U12" s="160">
        <v>764</v>
      </c>
      <c r="V12" s="165">
        <v>764</v>
      </c>
      <c r="W12" s="166">
        <v>0</v>
      </c>
      <c r="X12" s="164">
        <v>29</v>
      </c>
      <c r="Y12" s="160">
        <v>1763</v>
      </c>
      <c r="Z12" s="165">
        <v>1763</v>
      </c>
      <c r="AA12" s="166">
        <v>0</v>
      </c>
      <c r="AB12" s="167" t="s">
        <v>165</v>
      </c>
      <c r="AC12" s="160"/>
      <c r="AD12" s="165"/>
      <c r="AE12" s="166"/>
      <c r="AF12" s="167">
        <v>0</v>
      </c>
      <c r="AG12" s="160">
        <v>0</v>
      </c>
      <c r="AH12" s="165">
        <v>0</v>
      </c>
      <c r="AI12" s="166">
        <v>0</v>
      </c>
    </row>
    <row r="13" spans="1:35" x14ac:dyDescent="0.3">
      <c r="B13" s="168"/>
      <c r="C13" s="169"/>
      <c r="D13" s="170"/>
      <c r="E13" s="170"/>
      <c r="F13" s="170"/>
      <c r="G13" s="170"/>
      <c r="H13" s="169"/>
      <c r="I13" s="169"/>
      <c r="J13" s="169"/>
      <c r="K13" s="169"/>
      <c r="L13" s="171"/>
      <c r="M13" s="171"/>
      <c r="N13" s="171"/>
      <c r="O13" s="171"/>
      <c r="P13" s="171"/>
      <c r="Q13" s="171"/>
      <c r="R13" s="171"/>
      <c r="S13" s="171"/>
    </row>
    <row r="14" spans="1:35" x14ac:dyDescent="0.3">
      <c r="B14" s="168"/>
      <c r="C14" s="169"/>
      <c r="D14" s="170"/>
      <c r="E14" s="170"/>
      <c r="F14" s="170"/>
      <c r="G14" s="170"/>
      <c r="H14" s="169"/>
      <c r="I14" s="169"/>
      <c r="J14" s="169"/>
      <c r="K14" s="169"/>
      <c r="L14" s="171"/>
      <c r="M14" s="171"/>
      <c r="N14" s="171"/>
      <c r="O14" s="171"/>
      <c r="P14" s="171"/>
      <c r="Q14" s="171"/>
      <c r="R14" s="171"/>
      <c r="S14" s="171"/>
    </row>
    <row r="15" spans="1:35" x14ac:dyDescent="0.3">
      <c r="B15" s="168"/>
      <c r="C15" s="169"/>
      <c r="D15" s="170"/>
      <c r="E15" s="170"/>
      <c r="F15" s="170"/>
      <c r="G15" s="170"/>
      <c r="H15" s="169"/>
      <c r="I15" s="169"/>
      <c r="J15" s="169"/>
      <c r="K15" s="169"/>
      <c r="L15" s="171"/>
      <c r="M15" s="171"/>
      <c r="N15" s="171"/>
      <c r="O15" s="171"/>
      <c r="P15" s="171"/>
      <c r="Q15" s="171"/>
      <c r="R15" s="171"/>
      <c r="S15" s="171"/>
    </row>
    <row r="16" spans="1:35" x14ac:dyDescent="0.3">
      <c r="B16" s="168"/>
      <c r="C16" s="169"/>
      <c r="D16" s="170"/>
      <c r="E16" s="170"/>
      <c r="F16" s="170"/>
      <c r="G16" s="170"/>
      <c r="H16" s="169"/>
      <c r="I16" s="169"/>
      <c r="J16" s="169"/>
      <c r="K16" s="169"/>
      <c r="L16" s="171"/>
      <c r="M16" s="171"/>
      <c r="N16" s="171"/>
      <c r="O16" s="171"/>
      <c r="P16" s="171"/>
      <c r="Q16" s="171"/>
      <c r="R16" s="171"/>
      <c r="S16" s="171"/>
    </row>
    <row r="17" spans="2:19" x14ac:dyDescent="0.3">
      <c r="B17" s="168"/>
      <c r="C17" s="169"/>
      <c r="D17" s="170"/>
      <c r="E17" s="170"/>
      <c r="F17" s="170"/>
      <c r="G17" s="170"/>
      <c r="H17" s="169"/>
      <c r="I17" s="169"/>
      <c r="J17" s="169"/>
      <c r="K17" s="169"/>
      <c r="L17" s="171"/>
      <c r="M17" s="171"/>
      <c r="N17" s="171"/>
      <c r="O17" s="171"/>
      <c r="P17" s="171"/>
      <c r="Q17" s="171"/>
      <c r="R17" s="171"/>
      <c r="S17" s="171"/>
    </row>
    <row r="18" spans="2:19" x14ac:dyDescent="0.3">
      <c r="B18" s="168"/>
      <c r="C18" s="169"/>
      <c r="D18" s="170"/>
      <c r="E18" s="170"/>
      <c r="F18" s="170"/>
      <c r="G18" s="170"/>
      <c r="H18" s="169"/>
      <c r="I18" s="169"/>
      <c r="J18" s="169"/>
      <c r="K18" s="169"/>
      <c r="L18" s="171"/>
      <c r="M18" s="171"/>
      <c r="N18" s="171"/>
      <c r="O18" s="171"/>
      <c r="P18" s="171"/>
      <c r="Q18" s="171"/>
      <c r="R18" s="171"/>
      <c r="S18" s="171"/>
    </row>
    <row r="19" spans="2:19" x14ac:dyDescent="0.3">
      <c r="B19" s="168"/>
      <c r="C19" s="169"/>
      <c r="D19" s="170"/>
      <c r="E19" s="170"/>
      <c r="F19" s="170"/>
      <c r="G19" s="170"/>
      <c r="H19" s="169"/>
      <c r="I19" s="169"/>
      <c r="J19" s="169"/>
      <c r="K19" s="169"/>
      <c r="L19" s="171"/>
      <c r="M19" s="171"/>
      <c r="N19" s="171"/>
      <c r="O19" s="171"/>
      <c r="P19" s="171"/>
      <c r="Q19" s="171"/>
      <c r="R19" s="171"/>
      <c r="S19" s="171"/>
    </row>
    <row r="20" spans="2:19" x14ac:dyDescent="0.3">
      <c r="B20" s="168"/>
      <c r="C20" s="169"/>
      <c r="D20" s="170"/>
      <c r="E20" s="170"/>
      <c r="F20" s="170"/>
      <c r="G20" s="170"/>
      <c r="H20" s="169"/>
      <c r="I20" s="169"/>
      <c r="J20" s="169"/>
      <c r="K20" s="169"/>
      <c r="L20" s="171"/>
      <c r="M20" s="171"/>
      <c r="N20" s="171"/>
      <c r="O20" s="171"/>
      <c r="P20" s="171"/>
      <c r="Q20" s="171"/>
      <c r="R20" s="171"/>
      <c r="S20" s="171"/>
    </row>
    <row r="21" spans="2:19" x14ac:dyDescent="0.3">
      <c r="B21" s="168"/>
      <c r="C21" s="169"/>
      <c r="D21" s="170"/>
      <c r="E21" s="170"/>
      <c r="F21" s="170"/>
      <c r="G21" s="170"/>
      <c r="H21" s="169"/>
      <c r="I21" s="169"/>
      <c r="J21" s="169"/>
      <c r="K21" s="169"/>
      <c r="L21" s="171"/>
      <c r="M21" s="171"/>
      <c r="N21" s="171"/>
      <c r="O21" s="171"/>
      <c r="P21" s="171"/>
      <c r="Q21" s="171"/>
      <c r="R21" s="171"/>
      <c r="S21" s="171"/>
    </row>
    <row r="22" spans="2:19" x14ac:dyDescent="0.3">
      <c r="B22" s="168"/>
      <c r="C22" s="169"/>
      <c r="D22" s="170"/>
      <c r="E22" s="170"/>
      <c r="F22" s="170"/>
      <c r="G22" s="170"/>
      <c r="H22" s="169"/>
      <c r="I22" s="169"/>
      <c r="J22" s="169"/>
      <c r="K22" s="169"/>
      <c r="L22" s="171"/>
      <c r="M22" s="171"/>
      <c r="N22" s="171"/>
      <c r="O22" s="171"/>
      <c r="P22" s="171"/>
      <c r="Q22" s="171"/>
      <c r="R22" s="171"/>
      <c r="S22" s="171"/>
    </row>
    <row r="23" spans="2:19" x14ac:dyDescent="0.3">
      <c r="B23" s="168"/>
      <c r="C23" s="169"/>
      <c r="D23" s="170"/>
      <c r="E23" s="170"/>
      <c r="F23" s="170"/>
      <c r="G23" s="170"/>
      <c r="H23" s="169"/>
      <c r="I23" s="169"/>
      <c r="J23" s="169"/>
      <c r="K23" s="169"/>
      <c r="L23" s="171"/>
      <c r="M23" s="171"/>
      <c r="N23" s="171"/>
      <c r="O23" s="171"/>
      <c r="P23" s="171"/>
      <c r="Q23" s="171"/>
      <c r="R23" s="171"/>
      <c r="S23" s="171"/>
    </row>
    <row r="24" spans="2:19" x14ac:dyDescent="0.3">
      <c r="B24" s="168"/>
      <c r="C24" s="169"/>
      <c r="D24" s="170"/>
      <c r="E24" s="170"/>
      <c r="F24" s="170"/>
      <c r="G24" s="170"/>
      <c r="H24" s="169"/>
      <c r="I24" s="169"/>
      <c r="J24" s="169"/>
      <c r="K24" s="169"/>
      <c r="L24" s="171"/>
      <c r="M24" s="171"/>
      <c r="N24" s="171"/>
      <c r="O24" s="171"/>
      <c r="P24" s="171"/>
      <c r="Q24" s="171"/>
      <c r="R24" s="171"/>
      <c r="S24" s="171"/>
    </row>
    <row r="25" spans="2:19" x14ac:dyDescent="0.3">
      <c r="B25" s="168"/>
      <c r="C25" s="169"/>
      <c r="D25" s="170"/>
      <c r="E25" s="170"/>
      <c r="F25" s="170"/>
      <c r="G25" s="170"/>
      <c r="H25" s="169"/>
      <c r="I25" s="169"/>
      <c r="J25" s="169"/>
      <c r="K25" s="169"/>
      <c r="L25" s="171"/>
      <c r="M25" s="171"/>
      <c r="N25" s="171"/>
      <c r="O25" s="171"/>
      <c r="P25" s="171"/>
      <c r="Q25" s="171"/>
      <c r="R25" s="171"/>
      <c r="S25" s="171"/>
    </row>
    <row r="26" spans="2:19" x14ac:dyDescent="0.3">
      <c r="B26" s="168"/>
      <c r="C26" s="169"/>
      <c r="D26" s="170"/>
      <c r="E26" s="170"/>
      <c r="F26" s="170"/>
      <c r="G26" s="170"/>
      <c r="H26" s="169"/>
      <c r="I26" s="169"/>
      <c r="J26" s="169"/>
      <c r="K26" s="169"/>
      <c r="L26" s="171"/>
      <c r="M26" s="171"/>
      <c r="N26" s="171"/>
      <c r="O26" s="171"/>
      <c r="P26" s="171"/>
      <c r="Q26" s="171"/>
      <c r="R26" s="171"/>
      <c r="S26" s="171"/>
    </row>
    <row r="27" spans="2:19" x14ac:dyDescent="0.3">
      <c r="B27" s="168"/>
      <c r="C27" s="169"/>
      <c r="D27" s="170"/>
      <c r="E27" s="170"/>
      <c r="F27" s="170"/>
      <c r="G27" s="170"/>
      <c r="H27" s="169"/>
      <c r="I27" s="169"/>
      <c r="J27" s="169"/>
      <c r="K27" s="169"/>
      <c r="L27" s="171"/>
      <c r="M27" s="171"/>
      <c r="N27" s="171"/>
      <c r="O27" s="171"/>
      <c r="P27" s="171"/>
      <c r="Q27" s="171"/>
      <c r="R27" s="171"/>
      <c r="S27" s="171"/>
    </row>
    <row r="28" spans="2:19" x14ac:dyDescent="0.3">
      <c r="B28" s="168"/>
      <c r="C28" s="169"/>
      <c r="D28" s="170"/>
      <c r="E28" s="170"/>
      <c r="F28" s="170"/>
      <c r="G28" s="170"/>
      <c r="H28" s="169"/>
      <c r="I28" s="169"/>
      <c r="J28" s="169"/>
      <c r="K28" s="169"/>
      <c r="L28" s="171"/>
      <c r="M28" s="171"/>
      <c r="N28" s="171"/>
      <c r="O28" s="171"/>
      <c r="P28" s="171"/>
      <c r="Q28" s="171"/>
      <c r="R28" s="171"/>
      <c r="S28" s="171"/>
    </row>
    <row r="29" spans="2:19" x14ac:dyDescent="0.3">
      <c r="B29" s="168"/>
      <c r="C29" s="169"/>
      <c r="D29" s="170"/>
      <c r="E29" s="170"/>
      <c r="F29" s="170"/>
      <c r="G29" s="170"/>
      <c r="H29" s="169"/>
      <c r="I29" s="169"/>
      <c r="J29" s="169"/>
      <c r="K29" s="169"/>
      <c r="L29" s="171"/>
      <c r="M29" s="171"/>
      <c r="N29" s="171"/>
      <c r="O29" s="171"/>
      <c r="P29" s="171"/>
      <c r="Q29" s="171"/>
      <c r="R29" s="171"/>
      <c r="S29" s="171"/>
    </row>
    <row r="30" spans="2:19" x14ac:dyDescent="0.3">
      <c r="B30" s="168"/>
      <c r="C30" s="169"/>
      <c r="D30" s="170"/>
      <c r="E30" s="170"/>
      <c r="F30" s="170"/>
      <c r="G30" s="170"/>
      <c r="H30" s="169"/>
      <c r="I30" s="169"/>
      <c r="J30" s="169"/>
      <c r="K30" s="169"/>
      <c r="L30" s="171"/>
      <c r="M30" s="171"/>
      <c r="N30" s="171"/>
      <c r="O30" s="171"/>
      <c r="P30" s="171"/>
      <c r="Q30" s="171"/>
      <c r="R30" s="171"/>
      <c r="S30" s="171"/>
    </row>
    <row r="31" spans="2:19" x14ac:dyDescent="0.3">
      <c r="B31" s="168"/>
      <c r="C31" s="169"/>
      <c r="D31" s="170"/>
      <c r="E31" s="170"/>
      <c r="F31" s="170"/>
      <c r="G31" s="170"/>
      <c r="H31" s="169"/>
      <c r="I31" s="169"/>
      <c r="J31" s="169"/>
      <c r="K31" s="169"/>
      <c r="L31" s="171"/>
      <c r="M31" s="171"/>
      <c r="N31" s="171"/>
      <c r="O31" s="171"/>
      <c r="P31" s="171"/>
      <c r="Q31" s="171"/>
      <c r="R31" s="171"/>
      <c r="S31" s="171"/>
    </row>
    <row r="32" spans="2:19" x14ac:dyDescent="0.3">
      <c r="B32" s="168"/>
      <c r="C32" s="169"/>
      <c r="D32" s="170"/>
      <c r="E32" s="170"/>
      <c r="F32" s="170"/>
      <c r="G32" s="170"/>
      <c r="H32" s="169"/>
      <c r="I32" s="169"/>
      <c r="J32" s="169"/>
      <c r="K32" s="169"/>
      <c r="L32" s="171"/>
      <c r="M32" s="171"/>
      <c r="N32" s="171"/>
      <c r="O32" s="171"/>
      <c r="P32" s="171"/>
      <c r="Q32" s="171"/>
      <c r="R32" s="171"/>
      <c r="S32" s="171"/>
    </row>
    <row r="33" spans="2:19" x14ac:dyDescent="0.3">
      <c r="B33" s="168"/>
      <c r="C33" s="169"/>
      <c r="D33" s="170"/>
      <c r="E33" s="170"/>
      <c r="F33" s="170"/>
      <c r="G33" s="170"/>
      <c r="H33" s="169"/>
      <c r="I33" s="169"/>
      <c r="J33" s="169"/>
      <c r="K33" s="169"/>
      <c r="L33" s="171"/>
      <c r="M33" s="171"/>
      <c r="N33" s="171"/>
      <c r="O33" s="171"/>
      <c r="P33" s="171"/>
      <c r="Q33" s="171"/>
      <c r="R33" s="171"/>
      <c r="S33" s="171"/>
    </row>
    <row r="34" spans="2:19" x14ac:dyDescent="0.3">
      <c r="B34" s="168"/>
      <c r="C34" s="169"/>
      <c r="D34" s="170"/>
      <c r="E34" s="170"/>
      <c r="F34" s="170"/>
      <c r="G34" s="170"/>
      <c r="H34" s="169"/>
      <c r="I34" s="169"/>
      <c r="J34" s="169"/>
      <c r="K34" s="169"/>
      <c r="L34" s="171"/>
      <c r="M34" s="171"/>
      <c r="N34" s="171"/>
      <c r="O34" s="171"/>
      <c r="P34" s="171"/>
      <c r="Q34" s="171"/>
      <c r="R34" s="171"/>
      <c r="S34" s="171"/>
    </row>
    <row r="35" spans="2:19" x14ac:dyDescent="0.3">
      <c r="B35" s="168"/>
      <c r="C35" s="169"/>
      <c r="D35" s="170"/>
      <c r="E35" s="170"/>
      <c r="F35" s="170"/>
      <c r="G35" s="170"/>
      <c r="H35" s="169"/>
      <c r="I35" s="169"/>
      <c r="J35" s="169"/>
      <c r="K35" s="169"/>
      <c r="L35" s="171"/>
      <c r="M35" s="171"/>
      <c r="N35" s="171"/>
      <c r="O35" s="171"/>
      <c r="P35" s="171"/>
      <c r="Q35" s="171"/>
      <c r="R35" s="171"/>
      <c r="S35" s="171"/>
    </row>
  </sheetData>
  <mergeCells count="9">
    <mergeCell ref="AB3:AE3"/>
    <mergeCell ref="AF3:AI3"/>
    <mergeCell ref="A5:A12"/>
    <mergeCell ref="D3:G3"/>
    <mergeCell ref="H3:K3"/>
    <mergeCell ref="L3:O3"/>
    <mergeCell ref="P3:S3"/>
    <mergeCell ref="T3:W3"/>
    <mergeCell ref="X3:AA3"/>
  </mergeCells>
  <pageMargins left="0.70833333333333304" right="0.70833333333333304" top="0.74791666666666701" bottom="0.74791666666666701" header="0.51180555555555496" footer="0.51180555555555496"/>
  <pageSetup paperSize="8" scale="49" firstPageNumber="0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82B00-4EE6-41A7-8968-0E4A650881B6}">
  <sheetPr>
    <pageSetUpPr fitToPage="1"/>
  </sheetPr>
  <dimension ref="A2:AMJ16"/>
  <sheetViews>
    <sheetView view="pageBreakPreview" topLeftCell="P1" zoomScale="60" zoomScaleNormal="75" workbookViewId="0">
      <selection activeCell="F6" sqref="F6"/>
    </sheetView>
  </sheetViews>
  <sheetFormatPr defaultColWidth="9.109375" defaultRowHeight="14.4" x14ac:dyDescent="0.3"/>
  <cols>
    <col min="1" max="1" width="21.109375" style="1" customWidth="1"/>
    <col min="2" max="2" width="24.33203125" style="1" customWidth="1"/>
    <col min="3" max="3" width="30.44140625" style="1" customWidth="1"/>
    <col min="4" max="4" width="20.6640625" style="1" customWidth="1"/>
    <col min="5" max="5" width="15.6640625" style="1" customWidth="1"/>
    <col min="6" max="6" width="25" style="1" customWidth="1"/>
    <col min="7" max="8" width="23.88671875" style="1" customWidth="1"/>
    <col min="9" max="9" width="15.88671875" style="1" customWidth="1"/>
    <col min="10" max="10" width="23.5546875" style="1" customWidth="1"/>
    <col min="11" max="12" width="23.6640625" style="1" customWidth="1"/>
    <col min="13" max="13" width="17" style="1" customWidth="1"/>
    <col min="14" max="15" width="24" style="1" customWidth="1"/>
    <col min="16" max="19" width="26.44140625" style="1" customWidth="1"/>
    <col min="20" max="23" width="19.33203125" style="1" customWidth="1"/>
    <col min="24" max="25" width="17" style="1" customWidth="1"/>
    <col min="26" max="26" width="21" style="1" customWidth="1"/>
    <col min="27" max="27" width="17" style="1" customWidth="1"/>
    <col min="28" max="31" width="18.6640625" style="1" customWidth="1"/>
    <col min="32" max="1024" width="9.109375" style="1"/>
    <col min="1025" max="16384" width="9.109375" style="12"/>
  </cols>
  <sheetData>
    <row r="2" spans="1:31" ht="15" thickBot="1" x14ac:dyDescent="0.35"/>
    <row r="3" spans="1:31" ht="47.25" customHeight="1" x14ac:dyDescent="0.3">
      <c r="D3" s="185">
        <v>2016</v>
      </c>
      <c r="E3" s="185"/>
      <c r="F3" s="185"/>
      <c r="G3" s="185"/>
      <c r="H3" s="186">
        <v>2017</v>
      </c>
      <c r="I3" s="186"/>
      <c r="J3" s="186"/>
      <c r="K3" s="186"/>
      <c r="L3" s="230">
        <v>2018</v>
      </c>
      <c r="M3" s="230"/>
      <c r="N3" s="230"/>
      <c r="O3" s="230"/>
      <c r="P3" s="231">
        <v>2019</v>
      </c>
      <c r="Q3" s="231"/>
      <c r="R3" s="231"/>
      <c r="S3" s="231"/>
      <c r="T3" s="232">
        <v>2020</v>
      </c>
      <c r="U3" s="232"/>
      <c r="V3" s="232"/>
      <c r="W3" s="232"/>
      <c r="X3" s="233">
        <v>2021</v>
      </c>
      <c r="Y3" s="233"/>
      <c r="Z3" s="233"/>
      <c r="AA3" s="233"/>
      <c r="AB3" s="227">
        <v>2022</v>
      </c>
      <c r="AC3" s="227"/>
      <c r="AD3" s="227"/>
      <c r="AE3" s="227"/>
    </row>
    <row r="4" spans="1:31" ht="58.5" customHeight="1" thickBot="1" x14ac:dyDescent="0.35">
      <c r="C4" s="34" t="s">
        <v>0</v>
      </c>
      <c r="D4" s="35" t="s">
        <v>1</v>
      </c>
      <c r="E4" s="2" t="s">
        <v>2</v>
      </c>
      <c r="F4" s="2" t="s">
        <v>3</v>
      </c>
      <c r="G4" s="36" t="s">
        <v>4</v>
      </c>
      <c r="H4" s="35" t="s">
        <v>1</v>
      </c>
      <c r="I4" s="2" t="s">
        <v>5</v>
      </c>
      <c r="J4" s="2" t="s">
        <v>3</v>
      </c>
      <c r="K4" s="36" t="s">
        <v>4</v>
      </c>
      <c r="L4" s="35" t="s">
        <v>1</v>
      </c>
      <c r="M4" s="2" t="s">
        <v>5</v>
      </c>
      <c r="N4" s="2" t="s">
        <v>3</v>
      </c>
      <c r="O4" s="36" t="s">
        <v>4</v>
      </c>
      <c r="P4" s="35" t="s">
        <v>1</v>
      </c>
      <c r="Q4" s="2" t="s">
        <v>5</v>
      </c>
      <c r="R4" s="2" t="s">
        <v>3</v>
      </c>
      <c r="S4" s="36" t="s">
        <v>4</v>
      </c>
      <c r="T4" s="35" t="s">
        <v>1</v>
      </c>
      <c r="U4" s="2" t="s">
        <v>5</v>
      </c>
      <c r="V4" s="2" t="s">
        <v>3</v>
      </c>
      <c r="W4" s="36" t="s">
        <v>4</v>
      </c>
      <c r="X4" s="35" t="s">
        <v>1</v>
      </c>
      <c r="Y4" s="2" t="s">
        <v>5</v>
      </c>
      <c r="Z4" s="2" t="s">
        <v>3</v>
      </c>
      <c r="AA4" s="36" t="s">
        <v>4</v>
      </c>
      <c r="AB4" s="35" t="s">
        <v>1</v>
      </c>
      <c r="AC4" s="2" t="s">
        <v>5</v>
      </c>
      <c r="AD4" s="2" t="s">
        <v>3</v>
      </c>
      <c r="AE4" s="36" t="s">
        <v>4</v>
      </c>
    </row>
    <row r="5" spans="1:31" ht="47.25" customHeight="1" thickBot="1" x14ac:dyDescent="0.35">
      <c r="A5" s="228" t="s">
        <v>166</v>
      </c>
      <c r="B5" s="172" t="s">
        <v>167</v>
      </c>
      <c r="C5" s="38" t="s">
        <v>168</v>
      </c>
      <c r="D5" s="39" t="s">
        <v>12</v>
      </c>
      <c r="E5" s="40">
        <v>1</v>
      </c>
      <c r="F5" s="40">
        <v>1</v>
      </c>
      <c r="G5" s="41">
        <v>0</v>
      </c>
      <c r="H5" s="45">
        <v>0</v>
      </c>
      <c r="I5" s="4">
        <v>0</v>
      </c>
      <c r="J5" s="4">
        <v>0</v>
      </c>
      <c r="K5" s="46">
        <v>0</v>
      </c>
      <c r="L5" s="39" t="s">
        <v>81</v>
      </c>
      <c r="M5" s="40">
        <v>1</v>
      </c>
      <c r="N5" s="40">
        <v>1</v>
      </c>
      <c r="O5" s="41">
        <v>0</v>
      </c>
      <c r="P5" s="39" t="s">
        <v>169</v>
      </c>
      <c r="Q5" s="40">
        <v>0</v>
      </c>
      <c r="R5" s="40">
        <v>0</v>
      </c>
      <c r="S5" s="41">
        <v>0</v>
      </c>
      <c r="T5" s="39" t="s">
        <v>170</v>
      </c>
      <c r="U5" s="40">
        <v>1</v>
      </c>
      <c r="V5" s="40">
        <v>1</v>
      </c>
      <c r="W5" s="41">
        <v>0</v>
      </c>
      <c r="X5" s="39" t="s">
        <v>169</v>
      </c>
      <c r="Y5" s="40">
        <v>0</v>
      </c>
      <c r="Z5" s="40">
        <v>0</v>
      </c>
      <c r="AA5" s="41">
        <v>0</v>
      </c>
      <c r="AB5" s="39" t="s">
        <v>40</v>
      </c>
      <c r="AC5" s="40">
        <v>2</v>
      </c>
      <c r="AD5" s="40">
        <v>2</v>
      </c>
      <c r="AE5" s="41">
        <v>0</v>
      </c>
    </row>
    <row r="6" spans="1:31" ht="47.25" customHeight="1" thickBot="1" x14ac:dyDescent="0.35">
      <c r="A6" s="228"/>
      <c r="B6" s="173" t="s">
        <v>171</v>
      </c>
      <c r="C6" s="5" t="s">
        <v>172</v>
      </c>
      <c r="D6" s="45" t="s">
        <v>168</v>
      </c>
      <c r="E6" s="4">
        <v>2</v>
      </c>
      <c r="F6" s="4">
        <v>2</v>
      </c>
      <c r="G6" s="46">
        <v>0</v>
      </c>
      <c r="H6" s="45">
        <v>0</v>
      </c>
      <c r="I6" s="4">
        <v>0</v>
      </c>
      <c r="J6" s="4">
        <v>0</v>
      </c>
      <c r="K6" s="46">
        <v>0</v>
      </c>
      <c r="L6" s="45">
        <v>0</v>
      </c>
      <c r="M6" s="4">
        <v>0</v>
      </c>
      <c r="N6" s="4">
        <v>0</v>
      </c>
      <c r="O6" s="46">
        <v>0</v>
      </c>
      <c r="P6" s="45">
        <v>0</v>
      </c>
      <c r="Q6" s="4">
        <v>0</v>
      </c>
      <c r="R6" s="4">
        <v>0</v>
      </c>
      <c r="S6" s="46">
        <v>0</v>
      </c>
      <c r="T6" s="45" t="s">
        <v>74</v>
      </c>
      <c r="U6" s="4">
        <v>1</v>
      </c>
      <c r="V6" s="4">
        <v>1</v>
      </c>
      <c r="W6" s="46">
        <v>0</v>
      </c>
      <c r="X6" s="45" t="s">
        <v>173</v>
      </c>
      <c r="Y6" s="4">
        <v>1</v>
      </c>
      <c r="Z6" s="4">
        <v>1</v>
      </c>
      <c r="AA6" s="46">
        <v>0</v>
      </c>
      <c r="AB6" s="45">
        <v>0</v>
      </c>
      <c r="AC6" s="4">
        <v>0</v>
      </c>
      <c r="AD6" s="4">
        <v>0</v>
      </c>
      <c r="AE6" s="46">
        <v>0</v>
      </c>
    </row>
    <row r="7" spans="1:31" ht="47.25" customHeight="1" thickBot="1" x14ac:dyDescent="0.35">
      <c r="A7" s="228"/>
      <c r="B7" s="173" t="s">
        <v>174</v>
      </c>
      <c r="C7" s="5" t="s">
        <v>172</v>
      </c>
      <c r="D7" s="45" t="s">
        <v>98</v>
      </c>
      <c r="E7" s="4">
        <v>3</v>
      </c>
      <c r="F7" s="4">
        <v>3</v>
      </c>
      <c r="G7" s="46">
        <v>0</v>
      </c>
      <c r="H7" s="45" t="s">
        <v>175</v>
      </c>
      <c r="I7" s="4">
        <v>20</v>
      </c>
      <c r="J7" s="4">
        <v>13</v>
      </c>
      <c r="K7" s="46">
        <v>7</v>
      </c>
      <c r="L7" s="45" t="s">
        <v>43</v>
      </c>
      <c r="M7" s="4">
        <v>10</v>
      </c>
      <c r="N7" s="4">
        <v>10</v>
      </c>
      <c r="O7" s="46">
        <v>0</v>
      </c>
      <c r="P7" s="45" t="s">
        <v>139</v>
      </c>
      <c r="Q7" s="4">
        <v>14</v>
      </c>
      <c r="R7" s="4">
        <v>14</v>
      </c>
      <c r="S7" s="46">
        <v>0</v>
      </c>
      <c r="T7" s="45" t="s">
        <v>139</v>
      </c>
      <c r="U7" s="4">
        <v>2</v>
      </c>
      <c r="V7" s="4">
        <v>2</v>
      </c>
      <c r="W7" s="46">
        <v>0</v>
      </c>
      <c r="X7" s="45" t="s">
        <v>35</v>
      </c>
      <c r="Y7" s="4">
        <v>4</v>
      </c>
      <c r="Z7" s="4">
        <v>3</v>
      </c>
      <c r="AA7" s="46">
        <v>1</v>
      </c>
      <c r="AB7" s="45" t="s">
        <v>97</v>
      </c>
      <c r="AC7" s="4">
        <v>5</v>
      </c>
      <c r="AD7" s="4">
        <v>5</v>
      </c>
      <c r="AE7" s="46">
        <v>0</v>
      </c>
    </row>
    <row r="8" spans="1:31" ht="47.25" customHeight="1" thickBot="1" x14ac:dyDescent="0.35">
      <c r="A8" s="228"/>
      <c r="B8" s="173" t="s">
        <v>176</v>
      </c>
      <c r="C8" s="5" t="s">
        <v>177</v>
      </c>
      <c r="D8" s="45" t="s">
        <v>126</v>
      </c>
      <c r="E8" s="4">
        <v>15</v>
      </c>
      <c r="F8" s="4">
        <v>15</v>
      </c>
      <c r="G8" s="46">
        <v>0</v>
      </c>
      <c r="H8" s="45" t="s">
        <v>80</v>
      </c>
      <c r="I8" s="4">
        <v>18</v>
      </c>
      <c r="J8" s="4">
        <v>18</v>
      </c>
      <c r="K8" s="46">
        <v>0</v>
      </c>
      <c r="L8" s="45" t="s">
        <v>80</v>
      </c>
      <c r="M8" s="4">
        <v>13</v>
      </c>
      <c r="N8" s="4">
        <v>13</v>
      </c>
      <c r="O8" s="46">
        <v>0</v>
      </c>
      <c r="P8" s="45" t="s">
        <v>80</v>
      </c>
      <c r="Q8" s="4">
        <v>21</v>
      </c>
      <c r="R8" s="4">
        <v>21</v>
      </c>
      <c r="S8" s="46">
        <v>0</v>
      </c>
      <c r="T8" s="45" t="s">
        <v>80</v>
      </c>
      <c r="U8" s="4">
        <v>22</v>
      </c>
      <c r="V8" s="4">
        <v>22</v>
      </c>
      <c r="W8" s="46">
        <v>0</v>
      </c>
      <c r="X8" s="45" t="s">
        <v>80</v>
      </c>
      <c r="Y8" s="4">
        <v>19</v>
      </c>
      <c r="Z8" s="4">
        <v>19</v>
      </c>
      <c r="AA8" s="46">
        <v>0</v>
      </c>
      <c r="AB8" s="45" t="s">
        <v>80</v>
      </c>
      <c r="AC8" s="4">
        <v>25</v>
      </c>
      <c r="AD8" s="4">
        <v>25</v>
      </c>
      <c r="AE8" s="46">
        <v>0</v>
      </c>
    </row>
    <row r="9" spans="1:31" ht="61.5" customHeight="1" thickBot="1" x14ac:dyDescent="0.35">
      <c r="A9" s="228"/>
      <c r="B9" s="174" t="s">
        <v>178</v>
      </c>
      <c r="C9" s="175" t="s">
        <v>179</v>
      </c>
      <c r="D9" s="176" t="s">
        <v>180</v>
      </c>
      <c r="E9" s="177">
        <v>7</v>
      </c>
      <c r="F9" s="177">
        <v>3</v>
      </c>
      <c r="G9" s="178">
        <v>4</v>
      </c>
      <c r="H9" s="176" t="s">
        <v>17</v>
      </c>
      <c r="I9" s="177">
        <v>12</v>
      </c>
      <c r="J9" s="177">
        <v>12</v>
      </c>
      <c r="K9" s="178">
        <v>0</v>
      </c>
      <c r="L9" s="45">
        <v>0</v>
      </c>
      <c r="M9" s="4">
        <v>0</v>
      </c>
      <c r="N9" s="4">
        <v>0</v>
      </c>
      <c r="O9" s="46">
        <v>0</v>
      </c>
      <c r="P9" s="45">
        <v>0</v>
      </c>
      <c r="Q9" s="4">
        <v>0</v>
      </c>
      <c r="R9" s="4">
        <v>0</v>
      </c>
      <c r="S9" s="46">
        <v>0</v>
      </c>
      <c r="T9" s="229" t="s">
        <v>181</v>
      </c>
      <c r="U9" s="229"/>
      <c r="V9" s="229"/>
      <c r="W9" s="229"/>
      <c r="X9" s="229" t="s">
        <v>181</v>
      </c>
      <c r="Y9" s="229"/>
      <c r="Z9" s="229"/>
      <c r="AA9" s="229"/>
      <c r="AB9" s="229" t="s">
        <v>181</v>
      </c>
      <c r="AC9" s="229"/>
      <c r="AD9" s="229"/>
      <c r="AE9" s="229"/>
    </row>
    <row r="10" spans="1:31" ht="47.25" customHeight="1" thickBot="1" x14ac:dyDescent="0.35">
      <c r="A10" s="228"/>
      <c r="B10" s="174" t="s">
        <v>182</v>
      </c>
      <c r="C10" s="175" t="s">
        <v>168</v>
      </c>
      <c r="D10" s="176"/>
      <c r="E10" s="177"/>
      <c r="F10" s="177"/>
      <c r="G10" s="178"/>
      <c r="H10" s="176" t="s">
        <v>183</v>
      </c>
      <c r="I10" s="177">
        <v>438</v>
      </c>
      <c r="J10" s="177">
        <v>317</v>
      </c>
      <c r="K10" s="178">
        <v>121</v>
      </c>
      <c r="L10" s="176" t="s">
        <v>184</v>
      </c>
      <c r="M10" s="177">
        <v>364</v>
      </c>
      <c r="N10" s="177">
        <v>246</v>
      </c>
      <c r="O10" s="178">
        <f>M10-N10</f>
        <v>118</v>
      </c>
      <c r="P10" s="229" t="s">
        <v>185</v>
      </c>
      <c r="Q10" s="229"/>
      <c r="R10" s="229"/>
      <c r="S10" s="229"/>
      <c r="T10" s="229" t="s">
        <v>185</v>
      </c>
      <c r="U10" s="229"/>
      <c r="V10" s="229"/>
      <c r="W10" s="229"/>
      <c r="X10" s="229" t="s">
        <v>185</v>
      </c>
      <c r="Y10" s="229"/>
      <c r="Z10" s="229"/>
      <c r="AA10" s="229"/>
      <c r="AB10" s="229" t="s">
        <v>185</v>
      </c>
      <c r="AC10" s="229"/>
      <c r="AD10" s="229"/>
      <c r="AE10" s="229"/>
    </row>
    <row r="11" spans="1:31" ht="47.25" customHeight="1" thickBot="1" x14ac:dyDescent="0.35">
      <c r="A11" s="228"/>
      <c r="B11" s="179" t="s">
        <v>186</v>
      </c>
      <c r="C11" s="51" t="s">
        <v>187</v>
      </c>
      <c r="D11" s="52"/>
      <c r="E11" s="53"/>
      <c r="F11" s="53"/>
      <c r="G11" s="54"/>
      <c r="H11" s="51" t="s">
        <v>188</v>
      </c>
      <c r="I11" s="53">
        <v>4</v>
      </c>
      <c r="J11" s="53">
        <v>4</v>
      </c>
      <c r="K11" s="54">
        <v>0</v>
      </c>
      <c r="L11" s="51" t="s">
        <v>188</v>
      </c>
      <c r="M11" s="53">
        <v>4</v>
      </c>
      <c r="N11" s="53">
        <v>4</v>
      </c>
      <c r="O11" s="54">
        <v>0</v>
      </c>
      <c r="P11" s="51" t="s">
        <v>188</v>
      </c>
      <c r="Q11" s="53">
        <v>4</v>
      </c>
      <c r="R11" s="53">
        <v>4</v>
      </c>
      <c r="S11" s="54">
        <v>0</v>
      </c>
      <c r="T11" s="51" t="s">
        <v>189</v>
      </c>
      <c r="U11" s="53">
        <v>2</v>
      </c>
      <c r="V11" s="53">
        <v>2</v>
      </c>
      <c r="W11" s="54">
        <v>0</v>
      </c>
      <c r="X11" s="51" t="s">
        <v>189</v>
      </c>
      <c r="Y11" s="53">
        <v>2</v>
      </c>
      <c r="Z11" s="53">
        <v>2</v>
      </c>
      <c r="AA11" s="54">
        <v>0</v>
      </c>
      <c r="AB11" s="51" t="s">
        <v>189</v>
      </c>
      <c r="AC11" s="53">
        <v>2</v>
      </c>
      <c r="AD11" s="53">
        <v>2</v>
      </c>
      <c r="AE11" s="54">
        <v>0</v>
      </c>
    </row>
    <row r="13" spans="1:31" ht="47.25" customHeight="1" x14ac:dyDescent="0.3">
      <c r="A13" s="225" t="s">
        <v>25</v>
      </c>
      <c r="B13" s="226" t="s">
        <v>190</v>
      </c>
      <c r="C13" s="226"/>
      <c r="D13" s="226"/>
      <c r="E13" s="226"/>
      <c r="F13" s="226"/>
      <c r="G13" s="226"/>
    </row>
    <row r="14" spans="1:31" ht="47.25" customHeight="1" x14ac:dyDescent="0.3">
      <c r="A14" s="225"/>
      <c r="B14" s="226"/>
      <c r="C14" s="226"/>
      <c r="D14" s="226"/>
      <c r="E14" s="226"/>
      <c r="F14" s="226"/>
      <c r="G14" s="226"/>
    </row>
    <row r="15" spans="1:31" ht="47.25" customHeight="1" x14ac:dyDescent="0.3">
      <c r="B15" s="226" t="s">
        <v>191</v>
      </c>
      <c r="C15" s="226"/>
      <c r="D15" s="226"/>
      <c r="E15" s="226"/>
      <c r="F15" s="226"/>
      <c r="G15" s="226"/>
    </row>
    <row r="16" spans="1:31" ht="47.25" customHeight="1" x14ac:dyDescent="0.3">
      <c r="B16" s="226"/>
      <c r="C16" s="226"/>
      <c r="D16" s="226"/>
      <c r="E16" s="226"/>
      <c r="F16" s="226"/>
      <c r="G16" s="226"/>
    </row>
  </sheetData>
  <mergeCells count="18">
    <mergeCell ref="T3:W3"/>
    <mergeCell ref="X3:AA3"/>
    <mergeCell ref="A13:A14"/>
    <mergeCell ref="B13:G14"/>
    <mergeCell ref="B15:G16"/>
    <mergeCell ref="AB3:AE3"/>
    <mergeCell ref="A5:A11"/>
    <mergeCell ref="T9:W9"/>
    <mergeCell ref="X9:AA9"/>
    <mergeCell ref="AB9:AE9"/>
    <mergeCell ref="P10:S10"/>
    <mergeCell ref="T10:W10"/>
    <mergeCell ref="X10:AA10"/>
    <mergeCell ref="AB10:AE10"/>
    <mergeCell ref="D3:G3"/>
    <mergeCell ref="H3:K3"/>
    <mergeCell ref="L3:O3"/>
    <mergeCell ref="P3:S3"/>
  </mergeCells>
  <pageMargins left="0.70833333333333304" right="0.70833333333333304" top="0.74791666666666701" bottom="0.74791666666666701" header="0.51180555555555496" footer="0.51180555555555496"/>
  <pageSetup paperSize="8" scale="27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16</vt:i4>
      </vt:variant>
    </vt:vector>
  </HeadingPairs>
  <TitlesOfParts>
    <vt:vector size="24" baseType="lpstr">
      <vt:lpstr>COPERTINA ALL D</vt:lpstr>
      <vt:lpstr>AMM_Serv.PERSeAAGG.</vt:lpstr>
      <vt:lpstr>AMM_Servizi al cittadino</vt:lpstr>
      <vt:lpstr>3.FINANZIARIA</vt:lpstr>
      <vt:lpstr>POLIZIA LOCALE</vt:lpstr>
      <vt:lpstr>TECNICA-patrim</vt:lpstr>
      <vt:lpstr>STAFF_SOCIO-SPORT-ISTR</vt:lpstr>
      <vt:lpstr>SEG GEN</vt:lpstr>
      <vt:lpstr>'POLIZIA LOCALE'!Area_stampa</vt:lpstr>
      <vt:lpstr>'STAFF_SOCIO-SPORT-ISTR'!Area_stampa</vt:lpstr>
      <vt:lpstr>AMM_Serv.PERSeAAGG.!Print_Titles_0</vt:lpstr>
      <vt:lpstr>'AMM_Servizi al cittadino'!Print_Titles_0</vt:lpstr>
      <vt:lpstr>AMM_Serv.PERSeAAGG.!Print_Titles_0_0</vt:lpstr>
      <vt:lpstr>'AMM_Servizi al cittadino'!Print_Titles_0_0</vt:lpstr>
      <vt:lpstr>AMM_Serv.PERSeAAGG.!Print_Titles_0_0_0</vt:lpstr>
      <vt:lpstr>'AMM_Servizi al cittadino'!Print_Titles_0_0_0</vt:lpstr>
      <vt:lpstr>AMM_Serv.PERSeAAGG.!Print_Titles_0_0_0_0</vt:lpstr>
      <vt:lpstr>'AMM_Servizi al cittadino'!Print_Titles_0_0_0_0</vt:lpstr>
      <vt:lpstr>'3.FINANZIARIA'!Titoli_stampa</vt:lpstr>
      <vt:lpstr>AMM_Serv.PERSeAAGG.!Titoli_stampa</vt:lpstr>
      <vt:lpstr>'AMM_Servizi al cittadino'!Titoli_stampa</vt:lpstr>
      <vt:lpstr>'POLIZIA LOCALE'!Titoli_stampa</vt:lpstr>
      <vt:lpstr>'SEG GEN'!Titoli_stampa</vt:lpstr>
      <vt:lpstr>'STAFF_SOCIO-SPORT-ISTR'!Titoli_stampa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Monopoli</dc:creator>
  <cp:lastModifiedBy>Valeria Monopoli</cp:lastModifiedBy>
  <cp:lastPrinted>2023-10-04T08:12:46Z</cp:lastPrinted>
  <dcterms:created xsi:type="dcterms:W3CDTF">2023-10-04T07:53:06Z</dcterms:created>
  <dcterms:modified xsi:type="dcterms:W3CDTF">2023-10-04T08:14:12Z</dcterms:modified>
</cp:coreProperties>
</file>